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/>
  <mc:AlternateContent xmlns:mc="http://schemas.openxmlformats.org/markup-compatibility/2006">
    <mc:Choice Requires="x15">
      <x15ac:absPath xmlns:x15ac="http://schemas.microsoft.com/office/spreadsheetml/2010/11/ac" url="L:\Dział Zamówień Publicznych\OlaS\Przetargi\Przetargi 2021\3.ZP736U21 wydanie i dystrybucja czasopis\SWZ\SWZ\"/>
    </mc:Choice>
  </mc:AlternateContent>
  <bookViews>
    <workbookView xWindow="0" yWindow="0" windowWidth="16365" windowHeight="4590" tabRatio="500"/>
  </bookViews>
  <sheets>
    <sheet name="Formularz cenowy" sheetId="2" r:id="rId1"/>
  </sheets>
  <definedNames>
    <definedName name="Excel_BuiltIn_Print_Area_1" localSheetId="0">'Formularz cenowy'!$A$1:$H$7</definedName>
    <definedName name="Excel_BuiltIn_Print_Area_1">#REF!</definedName>
    <definedName name="_xlnm.Print_Area" localSheetId="0">'Formularz cenowy'!$A$1:$H$39</definedName>
  </definedNames>
  <calcPr calcId="162913"/>
</workbook>
</file>

<file path=xl/calcChain.xml><?xml version="1.0" encoding="utf-8"?>
<calcChain xmlns="http://schemas.openxmlformats.org/spreadsheetml/2006/main">
  <c r="H31" i="2" l="1"/>
  <c r="H30" i="2"/>
  <c r="H29" i="2"/>
  <c r="H22" i="2"/>
  <c r="H28" i="2"/>
  <c r="H27" i="2"/>
  <c r="H24" i="2"/>
  <c r="H25" i="2"/>
  <c r="H9" i="2" l="1"/>
  <c r="H21" i="2" l="1"/>
  <c r="H18" i="2"/>
  <c r="H19" i="2"/>
  <c r="H13" i="2" l="1"/>
  <c r="H12" i="2"/>
  <c r="H14" i="2"/>
  <c r="H15" i="2"/>
  <c r="H16" i="2"/>
  <c r="H17" i="2"/>
  <c r="H10" i="2"/>
</calcChain>
</file>

<file path=xl/sharedStrings.xml><?xml version="1.0" encoding="utf-8"?>
<sst xmlns="http://schemas.openxmlformats.org/spreadsheetml/2006/main" count="47" uniqueCount="35">
  <si>
    <t>Lp.</t>
  </si>
  <si>
    <t>……………………………………….</t>
  </si>
  <si>
    <t>Kwota VAT 23%</t>
  </si>
  <si>
    <t>przedmiot</t>
  </si>
  <si>
    <t xml:space="preserve">FORMULARZ CENOWY           </t>
  </si>
  <si>
    <t xml:space="preserve">Quaestiones Geographicae </t>
  </si>
  <si>
    <t>Geologos</t>
  </si>
  <si>
    <t>Studia Anglica Posnaniensia</t>
  </si>
  <si>
    <t>Studia Historiae Oeconomicae</t>
  </si>
  <si>
    <t>rodzaj</t>
  </si>
  <si>
    <t>AN</t>
  </si>
  <si>
    <t>PN</t>
  </si>
  <si>
    <t>AN - artykuł naukowy</t>
  </si>
  <si>
    <t>PN - prace niebadawcze</t>
  </si>
  <si>
    <t>WARTOŚĆ
NETTO w okresie obowiazywania umowy   ((3+4+5)x6)</t>
  </si>
  <si>
    <t xml:space="preserve">Wartość brutto w okresie obowiązywania umowy </t>
  </si>
  <si>
    <t xml:space="preserve">Łączna wartość netto w okresie obowiązywania umowy </t>
  </si>
  <si>
    <t>CENA 
NETTO za 1 artykuł na rok</t>
  </si>
  <si>
    <t>Nazwa i adres  Wykonawcy</t>
  </si>
  <si>
    <t>AN*</t>
  </si>
  <si>
    <t>PN*</t>
  </si>
  <si>
    <t>*cena netto pakietu podstawowego</t>
  </si>
  <si>
    <t>ilość artykułów za rok 2021</t>
  </si>
  <si>
    <t>ilość artykułów w roku 2022</t>
  </si>
  <si>
    <t>ilość artykułów w roku  2023</t>
  </si>
  <si>
    <t>Society Register</t>
  </si>
  <si>
    <t>Pakiet zaawasowany + system zarządzania procesem produkcyjnym + usługi konsultingowe</t>
  </si>
  <si>
    <t>Pakiet średnio zaawansowany + system zarządzania procesem produkcyjnym</t>
  </si>
  <si>
    <t>Balcanica Posnaniensia</t>
  </si>
  <si>
    <t>Pakiet podstawowy + adjustacja i korekta językowa</t>
  </si>
  <si>
    <t>Werkwinkel: Journal of Low Countries and South African Studies</t>
  </si>
  <si>
    <t>Biodiversity Research and Conservation</t>
  </si>
  <si>
    <t>Pakiet podstawowy + Marketing Extra</t>
  </si>
  <si>
    <t xml:space="preserve">Pakiet podstawowy </t>
  </si>
  <si>
    <t>Składając ofertę oferujemy realizację zamówienia zgodnie z poniższymi cenami i opisem przedmiotu zamówienia (załacznik A do SWZ):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</si>
</sst>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Verdana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name val="Verdan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9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sz val="9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b/>
      <i/>
      <sz val="9"/>
      <color rgb="FFFF0000"/>
      <name val="Arial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55"/>
        <bgColor indexed="22"/>
      </patternFill>
    </fill>
    <fill>
      <patternFill patternType="solid">
        <fgColor indexed="2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46"/>
        <bgColor indexed="24"/>
      </patternFill>
    </fill>
    <fill>
      <patternFill patternType="solid">
        <fgColor indexed="51"/>
        <bgColor indexed="52"/>
      </patternFill>
    </fill>
    <fill>
      <patternFill patternType="solid">
        <fgColor indexed="25"/>
        <bgColor indexed="61"/>
      </patternFill>
    </fill>
    <fill>
      <patternFill patternType="solid">
        <fgColor indexed="52"/>
        <bgColor indexed="29"/>
      </patternFill>
    </fill>
    <fill>
      <patternFill patternType="solid">
        <fgColor indexed="22"/>
        <bgColor indexed="55"/>
      </patternFill>
    </fill>
    <fill>
      <patternFill patternType="solid">
        <fgColor indexed="49"/>
        <bgColor indexed="40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</borders>
  <cellStyleXfs count="2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4" fillId="13" borderId="0" applyNumberFormat="0" applyBorder="0" applyProtection="0">
      <alignment vertical="top"/>
    </xf>
    <xf numFmtId="0" fontId="5" fillId="14" borderId="2" applyNumberFormat="0" applyAlignment="0" applyProtection="0"/>
    <xf numFmtId="0" fontId="3" fillId="11" borderId="1" applyNumberFormat="0" applyAlignment="0" applyProtection="0"/>
  </cellStyleXfs>
  <cellXfs count="48">
    <xf numFmtId="0" fontId="0" fillId="0" borderId="0" xfId="0"/>
    <xf numFmtId="0" fontId="6" fillId="0" borderId="0" xfId="0" applyFont="1"/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Border="1"/>
    <xf numFmtId="0" fontId="6" fillId="0" borderId="0" xfId="0" applyFont="1" applyAlignment="1">
      <alignment vertical="center"/>
    </xf>
    <xf numFmtId="0" fontId="7" fillId="15" borderId="3" xfId="0" applyFont="1" applyFill="1" applyBorder="1" applyAlignment="1">
      <alignment horizontal="left" vertical="center" wrapText="1"/>
    </xf>
    <xf numFmtId="0" fontId="6" fillId="16" borderId="3" xfId="0" applyFont="1" applyFill="1" applyBorder="1" applyAlignment="1">
      <alignment horizontal="center" vertical="center" wrapText="1"/>
    </xf>
    <xf numFmtId="0" fontId="6" fillId="15" borderId="3" xfId="0" applyFont="1" applyFill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right" vertical="center" wrapText="1"/>
    </xf>
    <xf numFmtId="4" fontId="6" fillId="15" borderId="3" xfId="0" applyNumberFormat="1" applyFont="1" applyFill="1" applyBorder="1" applyAlignment="1">
      <alignment horizontal="right" vertical="center" wrapText="1"/>
    </xf>
    <xf numFmtId="4" fontId="7" fillId="17" borderId="4" xfId="0" applyNumberFormat="1" applyFont="1" applyFill="1" applyBorder="1" applyAlignment="1">
      <alignment horizontal="right" wrapText="1"/>
    </xf>
    <xf numFmtId="4" fontId="7" fillId="17" borderId="3" xfId="0" applyNumberFormat="1" applyFont="1" applyFill="1" applyBorder="1" applyAlignment="1">
      <alignment horizontal="right" wrapText="1"/>
    </xf>
    <xf numFmtId="4" fontId="6" fillId="0" borderId="0" xfId="0" applyNumberFormat="1" applyFont="1" applyAlignment="1">
      <alignment horizontal="right"/>
    </xf>
    <xf numFmtId="4" fontId="6" fillId="16" borderId="4" xfId="0" applyNumberFormat="1" applyFont="1" applyFill="1" applyBorder="1" applyAlignment="1">
      <alignment horizontal="right" vertical="center" wrapText="1"/>
    </xf>
    <xf numFmtId="0" fontId="6" fillId="16" borderId="0" xfId="0" applyFont="1" applyFill="1" applyAlignment="1">
      <alignment horizontal="center"/>
    </xf>
    <xf numFmtId="0" fontId="6" fillId="0" borderId="0" xfId="0" applyFont="1" applyAlignment="1">
      <alignment horizontal="left" wrapText="1"/>
    </xf>
    <xf numFmtId="0" fontId="6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  <xf numFmtId="0" fontId="8" fillId="16" borderId="3" xfId="0" applyFont="1" applyFill="1" applyBorder="1" applyAlignment="1">
      <alignment horizontal="center" vertical="center" wrapText="1"/>
    </xf>
    <xf numFmtId="0" fontId="8" fillId="16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4" fontId="6" fillId="16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" fontId="6" fillId="15" borderId="4" xfId="0" applyNumberFormat="1" applyFont="1" applyFill="1" applyBorder="1" applyAlignment="1">
      <alignment horizontal="right" vertical="center" wrapText="1"/>
    </xf>
    <xf numFmtId="4" fontId="12" fillId="0" borderId="0" xfId="0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left" wrapText="1"/>
    </xf>
    <xf numFmtId="4" fontId="12" fillId="16" borderId="3" xfId="0" applyNumberFormat="1" applyFont="1" applyFill="1" applyBorder="1" applyAlignment="1">
      <alignment horizontal="center" vertical="center" wrapText="1"/>
    </xf>
    <xf numFmtId="0" fontId="13" fillId="16" borderId="3" xfId="0" applyNumberFormat="1" applyFont="1" applyFill="1" applyBorder="1" applyAlignment="1">
      <alignment horizontal="center" vertical="center" wrapText="1"/>
    </xf>
    <xf numFmtId="4" fontId="12" fillId="15" borderId="3" xfId="0" applyNumberFormat="1" applyFont="1" applyFill="1" applyBorder="1" applyAlignment="1">
      <alignment horizontal="right" vertical="center" wrapText="1"/>
    </xf>
    <xf numFmtId="4" fontId="12" fillId="16" borderId="4" xfId="0" applyNumberFormat="1" applyFont="1" applyFill="1" applyBorder="1" applyAlignment="1">
      <alignment horizontal="right" vertical="center" wrapText="1"/>
    </xf>
    <xf numFmtId="4" fontId="12" fillId="0" borderId="3" xfId="0" applyNumberFormat="1" applyFont="1" applyBorder="1" applyAlignment="1">
      <alignment horizontal="right" wrapText="1"/>
    </xf>
    <xf numFmtId="4" fontId="12" fillId="0" borderId="3" xfId="0" applyNumberFormat="1" applyFont="1" applyBorder="1" applyAlignment="1">
      <alignment horizontal="right"/>
    </xf>
    <xf numFmtId="4" fontId="12" fillId="0" borderId="0" xfId="0" applyNumberFormat="1" applyFont="1" applyAlignment="1">
      <alignment horizontal="right"/>
    </xf>
    <xf numFmtId="4" fontId="7" fillId="15" borderId="3" xfId="0" applyNumberFormat="1" applyFont="1" applyFill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16" borderId="5" xfId="0" applyFont="1" applyFill="1" applyBorder="1" applyAlignment="1">
      <alignment horizontal="left" vertical="center" wrapText="1"/>
    </xf>
    <xf numFmtId="0" fontId="6" fillId="16" borderId="4" xfId="0" applyFont="1" applyFill="1" applyBorder="1" applyAlignment="1">
      <alignment horizontal="left" vertical="center" wrapText="1"/>
    </xf>
    <xf numFmtId="0" fontId="6" fillId="16" borderId="5" xfId="0" applyFont="1" applyFill="1" applyBorder="1" applyAlignment="1">
      <alignment horizontal="center" vertical="center" wrapText="1"/>
    </xf>
    <xf numFmtId="0" fontId="6" fillId="16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</cellXfs>
  <cellStyles count="22">
    <cellStyle name="20% — akcent 1" xfId="1"/>
    <cellStyle name="20% — akcent 2" xfId="2"/>
    <cellStyle name="20% — akcent 3" xfId="3"/>
    <cellStyle name="20% — akcent 4" xfId="4"/>
    <cellStyle name="20% — akcent 5" xfId="5"/>
    <cellStyle name="20% — akcent 6" xfId="6"/>
    <cellStyle name="40% — akcent 1" xfId="7"/>
    <cellStyle name="40% — akcent 2" xfId="8"/>
    <cellStyle name="40% — akcent 3" xfId="9"/>
    <cellStyle name="40% — akcent 4" xfId="10"/>
    <cellStyle name="40% — akcent 5" xfId="11"/>
    <cellStyle name="40% — akcent 6" xfId="12"/>
    <cellStyle name="60% — akcent 1" xfId="13"/>
    <cellStyle name="60% — akcent 2" xfId="14"/>
    <cellStyle name="60% — akcent 3" xfId="15"/>
    <cellStyle name="60% — akcent 4" xfId="16"/>
    <cellStyle name="60% — akcent 5" xfId="17"/>
    <cellStyle name="60% — akcent 6" xfId="18"/>
    <cellStyle name="Excel_BuiltIn_Dobre" xfId="19"/>
    <cellStyle name="Normalny" xfId="0" builtinId="0"/>
    <cellStyle name="Notatka" xfId="20"/>
    <cellStyle name="Wyjście" xfId="2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865357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EA746"/>
      <rgbColor rgb="00FF6600"/>
      <rgbColor rgb="00666699"/>
      <rgbColor rgb="00A2BD9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678180</xdr:colOff>
      <xdr:row>23</xdr:row>
      <xdr:rowOff>0</xdr:rowOff>
    </xdr:from>
    <xdr:to>
      <xdr:col>4</xdr:col>
      <xdr:colOff>7620</xdr:colOff>
      <xdr:row>24</xdr:row>
      <xdr:rowOff>60960</xdr:rowOff>
    </xdr:to>
    <xdr:pic>
      <xdr:nvPicPr>
        <xdr:cNvPr id="1503" name="Obraz 13" descr="http://pl.nowystylgroup.com/file/11913/upload_543be7508da9b4.49757266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957" t="24115" r="32036" b="5106"/>
        <a:stretch>
          <a:fillRect/>
        </a:stretch>
      </xdr:blipFill>
      <xdr:spPr bwMode="auto">
        <a:xfrm>
          <a:off x="6560820" y="9532620"/>
          <a:ext cx="76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594360</xdr:colOff>
      <xdr:row>23</xdr:row>
      <xdr:rowOff>0</xdr:rowOff>
    </xdr:from>
    <xdr:to>
      <xdr:col>3</xdr:col>
      <xdr:colOff>594360</xdr:colOff>
      <xdr:row>24</xdr:row>
      <xdr:rowOff>68580</xdr:rowOff>
    </xdr:to>
    <xdr:pic>
      <xdr:nvPicPr>
        <xdr:cNvPr id="1504" name="Obraz 15" descr="http://pl.nowystylgroup.com/file/12712/upload_556c12cae45450.27478010_137x194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4620" y="9532620"/>
          <a:ext cx="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594360</xdr:colOff>
      <xdr:row>23</xdr:row>
      <xdr:rowOff>0</xdr:rowOff>
    </xdr:from>
    <xdr:to>
      <xdr:col>4</xdr:col>
      <xdr:colOff>594360</xdr:colOff>
      <xdr:row>24</xdr:row>
      <xdr:rowOff>68580</xdr:rowOff>
    </xdr:to>
    <xdr:pic>
      <xdr:nvPicPr>
        <xdr:cNvPr id="1505" name="Obraz 15" descr="http://pl.nowystylgroup.com/file/12712/upload_556c12cae45450.27478010_137x194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5180" y="9532620"/>
          <a:ext cx="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594360</xdr:colOff>
      <xdr:row>23</xdr:row>
      <xdr:rowOff>0</xdr:rowOff>
    </xdr:from>
    <xdr:to>
      <xdr:col>5</xdr:col>
      <xdr:colOff>594360</xdr:colOff>
      <xdr:row>24</xdr:row>
      <xdr:rowOff>68580</xdr:rowOff>
    </xdr:to>
    <xdr:pic>
      <xdr:nvPicPr>
        <xdr:cNvPr id="1506" name="Obraz 15" descr="http://pl.nowystylgroup.com/file/12712/upload_556c12cae45450.27478010_137x194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5740" y="9532620"/>
          <a:ext cx="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zoomScale="96" zoomScaleNormal="96" zoomScaleSheetLayoutView="80" workbookViewId="0">
      <selection activeCell="F27" sqref="F27"/>
    </sheetView>
  </sheetViews>
  <sheetFormatPr defaultColWidth="11" defaultRowHeight="12.75" x14ac:dyDescent="0.2"/>
  <cols>
    <col min="1" max="1" width="4.25" style="3" customWidth="1"/>
    <col min="2" max="2" width="55.25" style="5" bestFit="1" customWidth="1"/>
    <col min="3" max="3" width="10.75" style="5" customWidth="1"/>
    <col min="4" max="6" width="8" style="3" customWidth="1"/>
    <col min="7" max="7" width="17.25" style="35" customWidth="1"/>
    <col min="8" max="8" width="18.625" style="13" customWidth="1"/>
    <col min="9" max="16384" width="11" style="1"/>
  </cols>
  <sheetData>
    <row r="1" spans="1:8" s="4" customFormat="1" ht="17.25" customHeight="1" x14ac:dyDescent="0.2">
      <c r="A1" s="2"/>
      <c r="B1" s="3" t="s">
        <v>1</v>
      </c>
      <c r="C1" s="3"/>
      <c r="D1" s="2"/>
      <c r="E1" s="2"/>
      <c r="F1" s="2"/>
      <c r="G1" s="27"/>
      <c r="H1" s="9"/>
    </row>
    <row r="2" spans="1:8" s="4" customFormat="1" ht="17.100000000000001" customHeight="1" x14ac:dyDescent="0.2">
      <c r="A2" s="2"/>
      <c r="B2" s="3" t="s">
        <v>18</v>
      </c>
      <c r="C2" s="3"/>
      <c r="D2" s="2"/>
      <c r="E2" s="2"/>
      <c r="F2" s="2"/>
      <c r="G2" s="27"/>
      <c r="H2" s="9"/>
    </row>
    <row r="3" spans="1:8" ht="15" customHeight="1" x14ac:dyDescent="0.2">
      <c r="A3" s="38" t="s">
        <v>4</v>
      </c>
      <c r="B3" s="39"/>
      <c r="C3" s="39"/>
      <c r="D3" s="39"/>
      <c r="E3" s="39"/>
      <c r="F3" s="39"/>
      <c r="G3" s="39"/>
      <c r="H3" s="39"/>
    </row>
    <row r="4" spans="1:8" s="4" customFormat="1" ht="12.75" customHeight="1" x14ac:dyDescent="0.2">
      <c r="A4" s="37" t="s">
        <v>34</v>
      </c>
      <c r="B4" s="37"/>
      <c r="C4" s="37"/>
      <c r="D4" s="37"/>
      <c r="E4" s="37"/>
      <c r="F4" s="37"/>
      <c r="G4" s="37"/>
      <c r="H4" s="37"/>
    </row>
    <row r="5" spans="1:8" s="4" customFormat="1" ht="15" customHeight="1" x14ac:dyDescent="0.2">
      <c r="A5" s="16"/>
      <c r="B5" s="16"/>
      <c r="C5" s="16"/>
      <c r="D5" s="16"/>
      <c r="E5" s="16"/>
      <c r="F5" s="16"/>
      <c r="G5" s="28"/>
      <c r="H5" s="16"/>
    </row>
    <row r="6" spans="1:8" ht="51" x14ac:dyDescent="0.2">
      <c r="A6" s="7" t="s">
        <v>0</v>
      </c>
      <c r="B6" s="7" t="s">
        <v>3</v>
      </c>
      <c r="C6" s="7" t="s">
        <v>9</v>
      </c>
      <c r="D6" s="7" t="s">
        <v>22</v>
      </c>
      <c r="E6" s="7" t="s">
        <v>23</v>
      </c>
      <c r="F6" s="7" t="s">
        <v>24</v>
      </c>
      <c r="G6" s="29" t="s">
        <v>17</v>
      </c>
      <c r="H6" s="22" t="s">
        <v>14</v>
      </c>
    </row>
    <row r="7" spans="1:8" s="21" customFormat="1" ht="12" customHeight="1" x14ac:dyDescent="0.2">
      <c r="A7" s="19">
        <v>1</v>
      </c>
      <c r="B7" s="19">
        <v>2</v>
      </c>
      <c r="C7" s="19"/>
      <c r="D7" s="19">
        <v>3</v>
      </c>
      <c r="E7" s="19">
        <v>4</v>
      </c>
      <c r="F7" s="19">
        <v>5</v>
      </c>
      <c r="G7" s="30">
        <v>6</v>
      </c>
      <c r="H7" s="20">
        <v>7</v>
      </c>
    </row>
    <row r="8" spans="1:8" s="3" customFormat="1" ht="25.5" x14ac:dyDescent="0.2">
      <c r="A8" s="8"/>
      <c r="B8" s="6" t="s">
        <v>26</v>
      </c>
      <c r="C8" s="6"/>
      <c r="D8" s="8"/>
      <c r="E8" s="8"/>
      <c r="F8" s="8"/>
      <c r="G8" s="31"/>
      <c r="H8" s="10"/>
    </row>
    <row r="9" spans="1:8" s="15" customFormat="1" x14ac:dyDescent="0.2">
      <c r="A9" s="42">
        <v>1</v>
      </c>
      <c r="B9" s="40" t="s">
        <v>5</v>
      </c>
      <c r="C9" s="7" t="s">
        <v>10</v>
      </c>
      <c r="D9" s="7">
        <v>40</v>
      </c>
      <c r="E9" s="7">
        <v>40</v>
      </c>
      <c r="F9" s="7">
        <v>40</v>
      </c>
      <c r="G9" s="32"/>
      <c r="H9" s="14">
        <f>((D9+E9+F9)*G9)</f>
        <v>0</v>
      </c>
    </row>
    <row r="10" spans="1:8" s="15" customFormat="1" x14ac:dyDescent="0.2">
      <c r="A10" s="43"/>
      <c r="B10" s="41"/>
      <c r="C10" s="7" t="s">
        <v>11</v>
      </c>
      <c r="D10" s="7">
        <v>1</v>
      </c>
      <c r="E10" s="7">
        <v>1</v>
      </c>
      <c r="F10" s="7">
        <v>1</v>
      </c>
      <c r="G10" s="32"/>
      <c r="H10" s="14">
        <f>((D10+E10+F10)*G10)</f>
        <v>0</v>
      </c>
    </row>
    <row r="11" spans="1:8" s="3" customFormat="1" ht="25.5" x14ac:dyDescent="0.2">
      <c r="A11" s="8"/>
      <c r="B11" s="6" t="s">
        <v>27</v>
      </c>
      <c r="C11" s="6"/>
      <c r="D11" s="8"/>
      <c r="E11" s="8"/>
      <c r="F11" s="8"/>
      <c r="G11" s="31"/>
      <c r="H11" s="26"/>
    </row>
    <row r="12" spans="1:8" s="15" customFormat="1" x14ac:dyDescent="0.2">
      <c r="A12" s="42">
        <v>2</v>
      </c>
      <c r="B12" s="44" t="s">
        <v>6</v>
      </c>
      <c r="C12" s="7" t="s">
        <v>10</v>
      </c>
      <c r="D12" s="7">
        <v>26</v>
      </c>
      <c r="E12" s="7">
        <v>26</v>
      </c>
      <c r="F12" s="7">
        <v>26</v>
      </c>
      <c r="G12" s="32"/>
      <c r="H12" s="14">
        <f t="shared" ref="H12:H15" si="0">((D12+E12+F12)*G12)</f>
        <v>0</v>
      </c>
    </row>
    <row r="13" spans="1:8" s="15" customFormat="1" x14ac:dyDescent="0.2">
      <c r="A13" s="43"/>
      <c r="B13" s="45"/>
      <c r="C13" s="7" t="s">
        <v>11</v>
      </c>
      <c r="D13" s="7">
        <v>0</v>
      </c>
      <c r="E13" s="7">
        <v>0</v>
      </c>
      <c r="F13" s="7">
        <v>0</v>
      </c>
      <c r="G13" s="32"/>
      <c r="H13" s="14">
        <f>((D13+E13+F13)*G13)</f>
        <v>0</v>
      </c>
    </row>
    <row r="14" spans="1:8" s="15" customFormat="1" x14ac:dyDescent="0.2">
      <c r="A14" s="42">
        <v>3</v>
      </c>
      <c r="B14" s="44" t="s">
        <v>7</v>
      </c>
      <c r="C14" s="7" t="s">
        <v>10</v>
      </c>
      <c r="D14" s="7">
        <v>30</v>
      </c>
      <c r="E14" s="7">
        <v>30</v>
      </c>
      <c r="F14" s="7">
        <v>30</v>
      </c>
      <c r="G14" s="32"/>
      <c r="H14" s="14">
        <f t="shared" si="0"/>
        <v>0</v>
      </c>
    </row>
    <row r="15" spans="1:8" s="15" customFormat="1" x14ac:dyDescent="0.2">
      <c r="A15" s="43"/>
      <c r="B15" s="45"/>
      <c r="C15" s="7" t="s">
        <v>11</v>
      </c>
      <c r="D15" s="7">
        <v>10</v>
      </c>
      <c r="E15" s="7">
        <v>10</v>
      </c>
      <c r="F15" s="7">
        <v>10</v>
      </c>
      <c r="G15" s="32"/>
      <c r="H15" s="14">
        <f t="shared" si="0"/>
        <v>0</v>
      </c>
    </row>
    <row r="16" spans="1:8" s="15" customFormat="1" x14ac:dyDescent="0.2">
      <c r="A16" s="42">
        <v>4</v>
      </c>
      <c r="B16" s="44" t="s">
        <v>8</v>
      </c>
      <c r="C16" s="7" t="s">
        <v>10</v>
      </c>
      <c r="D16" s="7">
        <v>10</v>
      </c>
      <c r="E16" s="7">
        <v>10</v>
      </c>
      <c r="F16" s="7">
        <v>10</v>
      </c>
      <c r="G16" s="32"/>
      <c r="H16" s="14">
        <f>((D16+E16+F16)*G16)</f>
        <v>0</v>
      </c>
    </row>
    <row r="17" spans="1:8" s="15" customFormat="1" x14ac:dyDescent="0.2">
      <c r="A17" s="43"/>
      <c r="B17" s="45"/>
      <c r="C17" s="7" t="s">
        <v>11</v>
      </c>
      <c r="D17" s="7">
        <v>1</v>
      </c>
      <c r="E17" s="7">
        <v>1</v>
      </c>
      <c r="F17" s="7">
        <v>1</v>
      </c>
      <c r="G17" s="32"/>
      <c r="H17" s="14">
        <f>((D17+E17+F17)*G17)</f>
        <v>0</v>
      </c>
    </row>
    <row r="18" spans="1:8" s="15" customFormat="1" x14ac:dyDescent="0.2">
      <c r="A18" s="42">
        <v>5</v>
      </c>
      <c r="B18" s="44" t="s">
        <v>30</v>
      </c>
      <c r="C18" s="7" t="s">
        <v>10</v>
      </c>
      <c r="D18" s="7">
        <v>10</v>
      </c>
      <c r="E18" s="7">
        <v>10</v>
      </c>
      <c r="F18" s="7">
        <v>10</v>
      </c>
      <c r="G18" s="32"/>
      <c r="H18" s="14">
        <f t="shared" ref="H18:H21" si="1">((D18+E18+F18)*G18)</f>
        <v>0</v>
      </c>
    </row>
    <row r="19" spans="1:8" s="15" customFormat="1" x14ac:dyDescent="0.2">
      <c r="A19" s="43"/>
      <c r="B19" s="45"/>
      <c r="C19" s="7" t="s">
        <v>11</v>
      </c>
      <c r="D19" s="7">
        <v>0</v>
      </c>
      <c r="E19" s="7">
        <v>0</v>
      </c>
      <c r="F19" s="7">
        <v>0</v>
      </c>
      <c r="G19" s="32"/>
      <c r="H19" s="14">
        <f t="shared" si="1"/>
        <v>0</v>
      </c>
    </row>
    <row r="20" spans="1:8" s="3" customFormat="1" x14ac:dyDescent="0.2">
      <c r="A20" s="8"/>
      <c r="B20" s="6" t="s">
        <v>29</v>
      </c>
      <c r="C20" s="6"/>
      <c r="D20" s="8"/>
      <c r="E20" s="8"/>
      <c r="F20" s="8"/>
      <c r="G20" s="31"/>
      <c r="H20" s="31"/>
    </row>
    <row r="21" spans="1:8" s="15" customFormat="1" x14ac:dyDescent="0.2">
      <c r="A21" s="42">
        <v>6</v>
      </c>
      <c r="B21" s="40" t="s">
        <v>28</v>
      </c>
      <c r="C21" s="7" t="s">
        <v>10</v>
      </c>
      <c r="D21" s="7">
        <v>13</v>
      </c>
      <c r="E21" s="7">
        <v>13</v>
      </c>
      <c r="F21" s="7">
        <v>13</v>
      </c>
      <c r="G21" s="32"/>
      <c r="H21" s="14">
        <f t="shared" si="1"/>
        <v>0</v>
      </c>
    </row>
    <row r="22" spans="1:8" s="15" customFormat="1" x14ac:dyDescent="0.2">
      <c r="A22" s="43"/>
      <c r="B22" s="41"/>
      <c r="C22" s="7" t="s">
        <v>11</v>
      </c>
      <c r="D22" s="7">
        <v>8</v>
      </c>
      <c r="E22" s="7">
        <v>8</v>
      </c>
      <c r="F22" s="7">
        <v>8</v>
      </c>
      <c r="G22" s="32"/>
      <c r="H22" s="14">
        <f>((D22+E22+F22)*G22)</f>
        <v>0</v>
      </c>
    </row>
    <row r="23" spans="1:8" s="3" customFormat="1" x14ac:dyDescent="0.2">
      <c r="A23" s="8"/>
      <c r="B23" s="6" t="s">
        <v>32</v>
      </c>
      <c r="C23" s="6"/>
      <c r="D23" s="8"/>
      <c r="E23" s="8"/>
      <c r="F23" s="8"/>
      <c r="G23" s="31"/>
      <c r="H23" s="31"/>
    </row>
    <row r="24" spans="1:8" x14ac:dyDescent="0.2">
      <c r="A24" s="42">
        <v>7</v>
      </c>
      <c r="B24" s="46" t="s">
        <v>31</v>
      </c>
      <c r="C24" s="7" t="s">
        <v>10</v>
      </c>
      <c r="D24" s="17">
        <v>20</v>
      </c>
      <c r="E24" s="17">
        <v>20</v>
      </c>
      <c r="F24" s="17">
        <v>20</v>
      </c>
      <c r="G24" s="33"/>
      <c r="H24" s="14">
        <f>((D24+E24+F24)*G24)</f>
        <v>0</v>
      </c>
    </row>
    <row r="25" spans="1:8" x14ac:dyDescent="0.2">
      <c r="A25" s="43"/>
      <c r="B25" s="47"/>
      <c r="C25" s="7" t="s">
        <v>11</v>
      </c>
      <c r="D25" s="17">
        <v>0</v>
      </c>
      <c r="E25" s="17">
        <v>0</v>
      </c>
      <c r="F25" s="17">
        <v>0</v>
      </c>
      <c r="G25" s="33"/>
      <c r="H25" s="14">
        <f>((D25+E25+F25)*G25)</f>
        <v>0</v>
      </c>
    </row>
    <row r="26" spans="1:8" s="3" customFormat="1" x14ac:dyDescent="0.2">
      <c r="A26" s="8"/>
      <c r="B26" s="6" t="s">
        <v>33</v>
      </c>
      <c r="C26" s="6"/>
      <c r="D26" s="8"/>
      <c r="E26" s="8"/>
      <c r="F26" s="8"/>
      <c r="G26" s="31"/>
      <c r="H26" s="31"/>
    </row>
    <row r="27" spans="1:8" x14ac:dyDescent="0.2">
      <c r="A27" s="42">
        <v>8</v>
      </c>
      <c r="B27" s="46" t="s">
        <v>25</v>
      </c>
      <c r="C27" s="7" t="s">
        <v>19</v>
      </c>
      <c r="D27" s="18">
        <v>24</v>
      </c>
      <c r="E27" s="18">
        <v>24</v>
      </c>
      <c r="F27" s="18">
        <v>24</v>
      </c>
      <c r="G27" s="34"/>
      <c r="H27" s="14">
        <f>(D27+E27+F27)*G27</f>
        <v>0</v>
      </c>
    </row>
    <row r="28" spans="1:8" x14ac:dyDescent="0.2">
      <c r="A28" s="43"/>
      <c r="B28" s="47"/>
      <c r="C28" s="7" t="s">
        <v>20</v>
      </c>
      <c r="D28" s="18">
        <v>0</v>
      </c>
      <c r="E28" s="18">
        <v>0</v>
      </c>
      <c r="F28" s="18">
        <v>0</v>
      </c>
      <c r="G28" s="34"/>
      <c r="H28" s="14">
        <f>(D28+E28+F28)*G28</f>
        <v>0</v>
      </c>
    </row>
    <row r="29" spans="1:8" ht="28.5" customHeight="1" x14ac:dyDescent="0.2">
      <c r="B29" s="5" t="s">
        <v>12</v>
      </c>
      <c r="E29" s="36" t="s">
        <v>16</v>
      </c>
      <c r="F29" s="36"/>
      <c r="G29" s="36"/>
      <c r="H29" s="11">
        <f>SUM(H9:H28)</f>
        <v>0</v>
      </c>
    </row>
    <row r="30" spans="1:8" ht="17.25" customHeight="1" x14ac:dyDescent="0.2">
      <c r="B30" s="5" t="s">
        <v>13</v>
      </c>
      <c r="E30" s="36" t="s">
        <v>2</v>
      </c>
      <c r="F30" s="36"/>
      <c r="G30" s="36"/>
      <c r="H30" s="12">
        <f>H29*23%</f>
        <v>0</v>
      </c>
    </row>
    <row r="31" spans="1:8" ht="29.25" customHeight="1" x14ac:dyDescent="0.2">
      <c r="B31" s="5" t="s">
        <v>21</v>
      </c>
      <c r="E31" s="36" t="s">
        <v>15</v>
      </c>
      <c r="F31" s="36"/>
      <c r="G31" s="36"/>
      <c r="H31" s="12">
        <f>SUM(H29:H30)</f>
        <v>0</v>
      </c>
    </row>
    <row r="35" spans="2:5" ht="21" customHeight="1" x14ac:dyDescent="0.2"/>
    <row r="36" spans="2:5" x14ac:dyDescent="0.2">
      <c r="B36" s="23"/>
    </row>
    <row r="38" spans="2:5" x14ac:dyDescent="0.2">
      <c r="B38" s="25"/>
      <c r="E38" s="24"/>
    </row>
  </sheetData>
  <sheetProtection selectLockedCells="1" selectUnlockedCells="1"/>
  <mergeCells count="21">
    <mergeCell ref="E29:G29"/>
    <mergeCell ref="E30:G30"/>
    <mergeCell ref="B16:B17"/>
    <mergeCell ref="B21:B22"/>
    <mergeCell ref="A21:A22"/>
    <mergeCell ref="E31:G31"/>
    <mergeCell ref="A4:H4"/>
    <mergeCell ref="A3:H3"/>
    <mergeCell ref="B9:B10"/>
    <mergeCell ref="A9:A10"/>
    <mergeCell ref="B18:B19"/>
    <mergeCell ref="A18:A19"/>
    <mergeCell ref="A12:A13"/>
    <mergeCell ref="B12:B13"/>
    <mergeCell ref="A14:A15"/>
    <mergeCell ref="B14:B15"/>
    <mergeCell ref="A24:A25"/>
    <mergeCell ref="B24:B25"/>
    <mergeCell ref="A27:A28"/>
    <mergeCell ref="B27:B28"/>
    <mergeCell ref="A16:A17"/>
  </mergeCells>
  <pageMargins left="0.39370078740157483" right="0.15748031496062992" top="0.51181102362204722" bottom="0.86614173228346458" header="0.11811023622047245" footer="0.15748031496062992"/>
  <pageSetup paperSize="9" scale="76" orientation="landscape" useFirstPageNumber="1" r:id="rId1"/>
  <headerFooter scaleWithDoc="0" alignWithMargins="0">
    <oddHeader xml:space="preserve">&amp;LZP/736/U/21&amp;RZałącznik nr 2 do SWZ
</oddHeader>
    <oddFooter>&amp;C&amp;8&amp;P/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Formularz cenowy</vt:lpstr>
      <vt:lpstr>'Formularz cenowy'!Excel_BuiltIn_Print_Area_1</vt:lpstr>
      <vt:lpstr>'Formularz cenowy'!Obszar_wydruku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Siemińska-Lińska</dc:creator>
  <cp:lastModifiedBy>Aleksandra Siemińska-Lińska</cp:lastModifiedBy>
  <cp:lastPrinted>2021-07-28T12:15:00Z</cp:lastPrinted>
  <dcterms:created xsi:type="dcterms:W3CDTF">2014-11-06T14:01:10Z</dcterms:created>
  <dcterms:modified xsi:type="dcterms:W3CDTF">2021-07-28T12:15:05Z</dcterms:modified>
</cp:coreProperties>
</file>