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Arkusz1" sheetId="1" r:id="rId1"/>
  </sheets>
  <definedNames>
    <definedName name="Print_Area" localSheetId="0">Arkusz1!$A$1:$K$12</definedName>
  </definedNames>
  <calcPr calcId="144525"/>
</workbook>
</file>

<file path=xl/calcChain.xml><?xml version="1.0" encoding="utf-8"?>
<calcChain xmlns="http://schemas.openxmlformats.org/spreadsheetml/2006/main">
  <c r="J7" i="1" l="1"/>
  <c r="I7" i="1"/>
  <c r="K7" i="1" s="1"/>
  <c r="J3" i="1"/>
  <c r="J4" i="1"/>
  <c r="J5" i="1"/>
  <c r="J6" i="1"/>
  <c r="I3" i="1"/>
  <c r="K3" i="1" s="1"/>
  <c r="I4" i="1"/>
  <c r="K4" i="1" s="1"/>
  <c r="I5" i="1"/>
  <c r="K5" i="1" s="1"/>
  <c r="I6" i="1"/>
  <c r="K6" i="1" s="1"/>
  <c r="I2" i="1" l="1"/>
  <c r="K2" i="1" l="1"/>
  <c r="K8" i="1" s="1"/>
  <c r="J2" i="1"/>
  <c r="J8" i="1" s="1"/>
</calcChain>
</file>

<file path=xl/sharedStrings.xml><?xml version="1.0" encoding="utf-8"?>
<sst xmlns="http://schemas.openxmlformats.org/spreadsheetml/2006/main" count="38" uniqueCount="31">
  <si>
    <t>Lp.</t>
  </si>
  <si>
    <t>Ilość</t>
  </si>
  <si>
    <t xml:space="preserve">Nazwa </t>
  </si>
  <si>
    <t>Rozmiar</t>
  </si>
  <si>
    <t>Serweta barierowa niepyląca</t>
  </si>
  <si>
    <t>Prześcieradło barierowe niepylące</t>
  </si>
  <si>
    <t xml:space="preserve">          260 x 160cm</t>
  </si>
  <si>
    <t>120 x 80cm</t>
  </si>
  <si>
    <t>M, L,XL,XXL,XXXL</t>
  </si>
  <si>
    <t>Pokrowiec na stolik Mayo barierowy niepylacy</t>
  </si>
  <si>
    <t>130x80cm</t>
  </si>
  <si>
    <t xml:space="preserve">Pokrowiec wykonany z dwóch tkanin: poliestrowej o gramaturze 120- 130g/m2 i nieprzemakalnosci min 40cm H2O ; dodatkowa warstwa chłonna wykonana z tkaniny poliestrowej o gramaturze min. 280g/m2 i chłonnosci min 150%.Wielkość bariery cześci górnej 130 x80cm. Zgodne z normą PN-EN13795 z uwzględnieniem późniejszych zmian. Zachowanie barierowości przy min. 100 cyklach prania. </t>
  </si>
  <si>
    <t xml:space="preserve">Prześcieradło wykonane z dwóch tkanin. Serweta zasadnicza wykonana z tkaniny poliestrowej o gramaturze 120 - 130g/m2 i nieprzemakalności min.40cm H2O:dodatkowa warstwa chłonna wykonana z tkaniny poliestrowej o gramaturze min 280g/m2 i chłonnosci min 150%. Wielkosć bariery górnej 130 x 60cm. Prześcieradło zgodne z normą PN-EN13795 z uwzgednieniem późniejszych zmian.Zachowanie barierowości przy min. 100cyklach prania.Kolor zielony lub niebieski  </t>
  </si>
  <si>
    <t xml:space="preserve">  Fartuch standardowego ryzyka wykonany na bazie dwóch tkanin: pole krytyczne z tkaniny o gramaturze max. 120g/m2, o wysokim poziomie odpornosci na przesiąkanie cieczy min. 90cm wysokosci słupa wody, pole niekrytyczne z nieprzemakalnej tkaniny bawełniano - poliestrowej o min. zawartosci bawełny 60% o gramaturze max. 125g/m2. Szew łączący poszczególne tkaninowe elementy fartucha kryty, zawijany, dwuigłowy - stębnowany; rękawy wykonczone elastycznym ściągaczem; wiązanie fartucha podwójne troki na wysokosci kołnierza i pasa. Fartuch zgodny z normą PN-EN13795 z uwzględnieniem późniejszych zmian.Zachowanie barierowości przy min 100 cyklach prania.                                                                         </t>
  </si>
  <si>
    <t xml:space="preserve">      Serweta standardowego ryzyka wykonana z dwóch tkanin. Zasadnicza wykonana z tkaniny poliestrowej o gramaturze 120- 130g/m2 i nieprzemakalnosci min. 40 cm H2O; dodatkowa warstwa chłonna wykonana z tkaniny poliestrowej o gramaturze min. 280g/m2 i chłonnosci min 150% .Wielkość bariery cześci górnej 120 x 80cm. Seweta zgodna z normą PN- EN13795 z uwzględnieniem późniejszych zmian.Zachowanie barierowości przy min. 100 cyklach prania. Kolor zielony lub niebieski.                                                          </t>
  </si>
  <si>
    <t>Stawka VAT</t>
  </si>
  <si>
    <t>Wartość netto</t>
  </si>
  <si>
    <t>Wartość brutto</t>
  </si>
  <si>
    <t>jm</t>
  </si>
  <si>
    <t>szt</t>
  </si>
  <si>
    <t>Fartuch operacyjny barierowy niepylący wiązany przy szyi na troki , rozmiary kodowane rozmiarami</t>
  </si>
  <si>
    <t xml:space="preserve">*oznakowania wyrobów (skrócona nazwa szpitala i skrócona nazwa oddziału) w sposób trwały odporny na czynniki wymienione w rodziale 3 siwz (pranie, dezynfekcja, suszenie, sterylizacja) </t>
  </si>
  <si>
    <t xml:space="preserve">WARTOŚĆ RAZEM: </t>
  </si>
  <si>
    <t>Cena jedn. netto</t>
  </si>
  <si>
    <t>Cena jedn. brutto</t>
  </si>
  <si>
    <t>120x120cm</t>
  </si>
  <si>
    <t>150x150cm</t>
  </si>
  <si>
    <t>Opis</t>
  </si>
  <si>
    <t xml:space="preserve">      Serweta standardowego ryzyka wykonana z dwóch tkanin. Zasadnicza wykonana z tkaniny poliestrowej o gramaturze 120- 130g/m2 i nieprzemakalnosci min. 40 cm H2O; dodatkowa warstwa chłonna wykonana z tkaniny poliestrowej o gramaturze min. 280g/m2 i chłonnosci min 150% .Wielkość bariery cześci górnej 150 x 150 cm. Seweta zgodna z normą PN- EN13795 z uwzględnieniem późniejszych zmian.Zachowanie barierowości przy min. 100 cyklach prania. Kolor zielony lub niebieski.                                                          </t>
  </si>
  <si>
    <t xml:space="preserve">      Serweta standardowego ryzyka wykonana z dwóch tkanin. Zasadnicza wykonana z tkaniny poliestrowej o gramaturze 120- 130g/m2 i nieprzemakalnosci min. 40 cm H2O; dodatkowa warstwa chłonna wykonana z tkaniny poliestrowej o gramaturze min. 280g/m2 i chłonnosci min 150% .Wielkość bariery cześci górnej 120 x 120cm. Seweta zgodna z normą PN- EN13795 z uwzględnieniem późniejszych zmian.Zachowanie barierowości przy min. 100 cyklach prania. Kolor zielony lub niebieski.                                                          </t>
  </si>
  <si>
    <t>* bielizna i odzież barierowa musi być oznaczona metodą termodruku skrótem szpitala (tj. 10 WSzK - ***[skrót oddziału -maksymalnie 5 znaków; przykładowe oznaczenia stanowią załącznik do siwz) o wymiarach liter około 1 cm w kolorze czarnym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</si>
</sst>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20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/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view="pageLayout" zoomScale="70" zoomScaleNormal="89" zoomScalePageLayoutView="70" workbookViewId="0">
      <selection activeCell="K2" sqref="K2"/>
    </sheetView>
  </sheetViews>
  <sheetFormatPr defaultRowHeight="15" x14ac:dyDescent="0.25"/>
  <cols>
    <col min="1" max="1" width="5.85546875" customWidth="1"/>
    <col min="2" max="2" width="22.42578125" style="15" customWidth="1"/>
    <col min="3" max="3" width="63" style="17" customWidth="1"/>
    <col min="4" max="4" width="19.5703125" customWidth="1"/>
    <col min="5" max="5" width="11.140625" customWidth="1"/>
    <col min="6" max="6" width="9.42578125" customWidth="1"/>
    <col min="7" max="7" width="17.28515625" customWidth="1"/>
    <col min="8" max="8" width="15.5703125" customWidth="1"/>
    <col min="9" max="9" width="17.85546875" customWidth="1"/>
    <col min="10" max="11" width="21" bestFit="1" customWidth="1"/>
  </cols>
  <sheetData>
    <row r="1" spans="1:11" ht="18" x14ac:dyDescent="0.25">
      <c r="A1" s="1" t="s">
        <v>0</v>
      </c>
      <c r="B1" s="11" t="s">
        <v>2</v>
      </c>
      <c r="C1" s="1" t="s">
        <v>27</v>
      </c>
      <c r="D1" s="1" t="s">
        <v>3</v>
      </c>
      <c r="E1" s="1" t="s">
        <v>1</v>
      </c>
      <c r="F1" s="1" t="s">
        <v>18</v>
      </c>
      <c r="G1" s="1" t="s">
        <v>23</v>
      </c>
      <c r="H1" s="2" t="s">
        <v>15</v>
      </c>
      <c r="I1" s="1" t="s">
        <v>24</v>
      </c>
      <c r="J1" s="2" t="s">
        <v>16</v>
      </c>
      <c r="K1" s="2" t="s">
        <v>17</v>
      </c>
    </row>
    <row r="2" spans="1:11" ht="135.75" customHeight="1" x14ac:dyDescent="0.25">
      <c r="A2" s="3">
        <v>1</v>
      </c>
      <c r="B2" s="12" t="s">
        <v>5</v>
      </c>
      <c r="C2" s="4" t="s">
        <v>12</v>
      </c>
      <c r="D2" s="4" t="s">
        <v>6</v>
      </c>
      <c r="E2" s="4">
        <v>600</v>
      </c>
      <c r="F2" s="4" t="s">
        <v>19</v>
      </c>
      <c r="G2" s="5"/>
      <c r="H2" s="6"/>
      <c r="I2" s="7">
        <f>G2+H2*G2</f>
        <v>0</v>
      </c>
      <c r="J2" s="7">
        <f>E2*G2</f>
        <v>0</v>
      </c>
      <c r="K2" s="7">
        <f>E2*I2</f>
        <v>0</v>
      </c>
    </row>
    <row r="3" spans="1:11" ht="150.75" customHeight="1" x14ac:dyDescent="0.25">
      <c r="A3" s="3">
        <v>2</v>
      </c>
      <c r="B3" s="12" t="s">
        <v>4</v>
      </c>
      <c r="C3" s="4" t="s">
        <v>14</v>
      </c>
      <c r="D3" s="4" t="s">
        <v>7</v>
      </c>
      <c r="E3" s="3">
        <v>800</v>
      </c>
      <c r="F3" s="4" t="s">
        <v>19</v>
      </c>
      <c r="G3" s="5"/>
      <c r="H3" s="6"/>
      <c r="I3" s="7">
        <f t="shared" ref="I3:I7" si="0">G3+H3*G3</f>
        <v>0</v>
      </c>
      <c r="J3" s="7">
        <f t="shared" ref="J3:J6" si="1">E3*G3</f>
        <v>0</v>
      </c>
      <c r="K3" s="7">
        <f t="shared" ref="K3:K6" si="2">E3*I3</f>
        <v>0</v>
      </c>
    </row>
    <row r="4" spans="1:11" ht="150.75" customHeight="1" x14ac:dyDescent="0.25">
      <c r="A4" s="3">
        <v>3</v>
      </c>
      <c r="B4" s="12" t="s">
        <v>4</v>
      </c>
      <c r="C4" s="4" t="s">
        <v>28</v>
      </c>
      <c r="D4" s="4" t="s">
        <v>26</v>
      </c>
      <c r="E4" s="3">
        <v>500</v>
      </c>
      <c r="F4" s="4" t="s">
        <v>19</v>
      </c>
      <c r="G4" s="5"/>
      <c r="H4" s="6"/>
      <c r="I4" s="7">
        <f t="shared" si="0"/>
        <v>0</v>
      </c>
      <c r="J4" s="7">
        <f t="shared" si="1"/>
        <v>0</v>
      </c>
      <c r="K4" s="7">
        <f t="shared" si="2"/>
        <v>0</v>
      </c>
    </row>
    <row r="5" spans="1:11" ht="150.75" customHeight="1" x14ac:dyDescent="0.25">
      <c r="A5" s="3">
        <v>4</v>
      </c>
      <c r="B5" s="12" t="s">
        <v>4</v>
      </c>
      <c r="C5" s="4" t="s">
        <v>29</v>
      </c>
      <c r="D5" s="4" t="s">
        <v>25</v>
      </c>
      <c r="E5" s="3">
        <v>500</v>
      </c>
      <c r="F5" s="4" t="s">
        <v>19</v>
      </c>
      <c r="G5" s="5"/>
      <c r="H5" s="6"/>
      <c r="I5" s="7">
        <f t="shared" si="0"/>
        <v>0</v>
      </c>
      <c r="J5" s="7">
        <f t="shared" si="1"/>
        <v>0</v>
      </c>
      <c r="K5" s="7">
        <f t="shared" si="2"/>
        <v>0</v>
      </c>
    </row>
    <row r="6" spans="1:11" ht="190.5" customHeight="1" x14ac:dyDescent="0.25">
      <c r="A6" s="3">
        <v>5</v>
      </c>
      <c r="B6" s="12" t="s">
        <v>20</v>
      </c>
      <c r="C6" s="4" t="s">
        <v>13</v>
      </c>
      <c r="D6" s="3" t="s">
        <v>8</v>
      </c>
      <c r="E6" s="3">
        <v>1300</v>
      </c>
      <c r="F6" s="4" t="s">
        <v>19</v>
      </c>
      <c r="G6" s="5"/>
      <c r="H6" s="6"/>
      <c r="I6" s="7">
        <f t="shared" si="0"/>
        <v>0</v>
      </c>
      <c r="J6" s="7">
        <f t="shared" si="1"/>
        <v>0</v>
      </c>
      <c r="K6" s="7">
        <f t="shared" si="2"/>
        <v>0</v>
      </c>
    </row>
    <row r="7" spans="1:11" ht="137.25" customHeight="1" x14ac:dyDescent="0.25">
      <c r="A7" s="3">
        <v>6</v>
      </c>
      <c r="B7" s="13" t="s">
        <v>9</v>
      </c>
      <c r="C7" s="4" t="s">
        <v>11</v>
      </c>
      <c r="D7" s="3" t="s">
        <v>10</v>
      </c>
      <c r="E7" s="8">
        <v>200</v>
      </c>
      <c r="F7" s="4" t="s">
        <v>19</v>
      </c>
      <c r="G7" s="5"/>
      <c r="H7" s="6"/>
      <c r="I7" s="7">
        <f t="shared" si="0"/>
        <v>0</v>
      </c>
      <c r="J7" s="7">
        <f>E7*G7</f>
        <v>0</v>
      </c>
      <c r="K7" s="7">
        <f>E7*I7</f>
        <v>0</v>
      </c>
    </row>
    <row r="8" spans="1:11" ht="34.5" customHeight="1" x14ac:dyDescent="0.35">
      <c r="A8" s="18" t="s">
        <v>22</v>
      </c>
      <c r="B8" s="19"/>
      <c r="C8" s="19"/>
      <c r="D8" s="19"/>
      <c r="E8" s="19"/>
      <c r="F8" s="19"/>
      <c r="G8" s="19"/>
      <c r="H8" s="19"/>
      <c r="I8" s="20"/>
      <c r="J8" s="9">
        <f>SUM(J2:J7)</f>
        <v>0</v>
      </c>
      <c r="K8" s="9">
        <f>SUM(K2:K7)</f>
        <v>0</v>
      </c>
    </row>
    <row r="9" spans="1:11" ht="37.5" customHeight="1" x14ac:dyDescent="0.25">
      <c r="B9" s="21" t="s">
        <v>30</v>
      </c>
      <c r="C9" s="21"/>
      <c r="D9" s="21"/>
      <c r="E9" s="21"/>
      <c r="F9" s="21"/>
      <c r="G9" s="21"/>
      <c r="H9" s="21"/>
      <c r="I9" s="21"/>
      <c r="J9" s="21"/>
    </row>
    <row r="10" spans="1:11" ht="16.5" x14ac:dyDescent="0.3">
      <c r="B10" s="14" t="s">
        <v>21</v>
      </c>
      <c r="C10" s="16"/>
      <c r="D10" s="10"/>
      <c r="E10" s="10"/>
      <c r="F10" s="10"/>
      <c r="G10" s="10"/>
      <c r="H10" s="10"/>
      <c r="I10" s="10"/>
    </row>
  </sheetData>
  <mergeCells count="2">
    <mergeCell ref="A8:I8"/>
    <mergeCell ref="B9:J9"/>
  </mergeCells>
  <printOptions horizontalCentered="1"/>
  <pageMargins left="0.70866141732283472" right="0.70866141732283472" top="0.72554976851851849" bottom="0.74803149606299213" header="0.31496062992125984" footer="0.31496062992125984"/>
  <pageSetup paperSize="9" scale="58" fitToHeight="0" orientation="landscape" r:id="rId1"/>
  <headerFooter>
    <oddHeader xml:space="preserve">&amp;L&amp;"-,Pogrubiony"Sprawa nr: 30/2022&amp;C&amp;"Arial Narrow,Pogrubiony"&amp;16Formularz cenowy
</oddHeader>
    <oddFooter>&amp;R&amp;"Arial Narrow,Pogrubiona kursywa"&amp;12Podpis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Paulineczka</dc:creator>
  <cp:lastModifiedBy>user</cp:lastModifiedBy>
  <cp:lastPrinted>2022-03-04T13:05:15Z</cp:lastPrinted>
  <dcterms:created xsi:type="dcterms:W3CDTF">2014-10-01T16:02:58Z</dcterms:created>
  <dcterms:modified xsi:type="dcterms:W3CDTF">2022-03-08T08:36:20Z</dcterms:modified>
</cp:coreProperties>
</file>