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W:\DZP\Monika M\przetargi 2022\30 płyny infuzyjne i żywienie pozajelitowe\"/>
    </mc:Choice>
  </mc:AlternateContent>
  <xr:revisionPtr revIDLastSave="0" documentId="13_ncr:1_{57F1DE2D-5159-4E64-B826-990F84EC3F82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  <sheet name="11" sheetId="11" r:id="rId1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9" i="7" l="1"/>
  <c r="I19" i="7"/>
</calcChain>
</file>

<file path=xl/sharedStrings.xml><?xml version="1.0" encoding="utf-8"?>
<sst xmlns="http://schemas.openxmlformats.org/spreadsheetml/2006/main" count="285" uniqueCount="87">
  <si>
    <t>Lp.</t>
  </si>
  <si>
    <t>Opis przedmiotu zamówienia
Nazwa, dawka, postać, ilość w opakowaniu</t>
  </si>
  <si>
    <t>Jedn.</t>
  </si>
  <si>
    <t>Ilość</t>
  </si>
  <si>
    <t>VAT [%]</t>
  </si>
  <si>
    <t>Cena jednostkowa netto [PLN]</t>
  </si>
  <si>
    <t>Cena jedn. brutto [PLN]</t>
  </si>
  <si>
    <t>Wartość całkowita brutto [PLN]</t>
  </si>
  <si>
    <t>Kod EAN</t>
  </si>
  <si>
    <t>op.</t>
  </si>
  <si>
    <t>Wartość całkowita netto [PLN]</t>
  </si>
  <si>
    <t>Oferowany produkt                                               Nazwa handlowa, dawka, postać ilość w opakowaniu, podmiot odpowiedzialny</t>
  </si>
  <si>
    <t>RAZEM</t>
  </si>
  <si>
    <t>Viantan proszek do sporządzania roztworu do infuzji Opakowanie: 10 fiolek</t>
  </si>
  <si>
    <r>
      <t xml:space="preserve">Emulsja do żywienia pozajelitowego podawana </t>
    </r>
    <r>
      <rPr>
        <u/>
        <sz val="10"/>
        <color theme="1"/>
        <rFont val="Arial"/>
        <family val="2"/>
        <charset val="238"/>
      </rPr>
      <t>do żyły obwodowej lub centralnej</t>
    </r>
    <r>
      <rPr>
        <sz val="10"/>
        <color theme="1"/>
        <rFont val="Arial"/>
        <family val="2"/>
        <charset val="238"/>
      </rPr>
      <t xml:space="preserve"> w worku trzykomorowym (rowtór glukozy, roztwór aminokwasów i emulsja tłuszczowa) standardu Omegaflex Peri 1250ml </t>
    </r>
  </si>
  <si>
    <t>szt.</t>
  </si>
  <si>
    <t>Koncentrat do sporządzania roztworu do infuzji  zaspokajający zapotrzebowanie na pierwiastki śladowe podczas żywienia pozajelitowego standardu Tracutil Opakowanie: 5 ampułek po 10 ml</t>
  </si>
  <si>
    <t>Pakiet 1</t>
  </si>
  <si>
    <t>Pakiet 2</t>
  </si>
  <si>
    <t xml:space="preserve">Preparat aminokwasów i węglowodanów do odżywiania pozajelitowego dwukomorowy: zawartość aminokwasów: 50g/l, zawartość azotu: 8g azotu/l
standardu Aminomix 1 Novum worek 2000 ml </t>
  </si>
  <si>
    <t>Preparat będący 8% roztworem aminokwasów do infuzji wskazanym do stosowania jako składnik żywienia pozajelitowego w ciężkich przypadkach niewydolności wątroby, bez lub z towarzyszącą encefalopatią wątrobową (standardu Aminosteril N-HEPA 8%) 500 ml</t>
  </si>
  <si>
    <t xml:space="preserve">Preparat będący roztworem aminokwasów do infuzji bez elektrolitów i węglowodanów wskazany do stosowania jako źródło aminokwasów w żywieniu pozajelitowym u dorosłych , szczególnie u pacjentów o znacznie zwiększonym zapotrzebowaniu na aminokwasy i (lub) ograniczeniu przyjmowania płynów Całkowita zawartość aminokwasów  114 g/l , zawartość azotu 18 g/l (standardu:Vamin 18 Electrolyte–Free) Butelka 500 ml </t>
  </si>
  <si>
    <t>Roztwór aminokwasów stosowany w żywieniu pozajelitowym pacjentów pediatrycznych. Całkowita zawartość aminokwasów: 65,3 g/l, zawartość azotu 9,3g azotu (standardu Vaminolact) butelka 100 ml</t>
  </si>
  <si>
    <t xml:space="preserve">Emulsja tłuszczowa 20% (standardu Smoflipid) Opakowanie bezpośrednie: butelka 100ml </t>
  </si>
  <si>
    <t>Preparat do odżywiania pozajelitowego trzykomorowy standardu Kabiven Peripheral 1440ml (885ml+300ml+255ml)</t>
  </si>
  <si>
    <t>Preparat do odżywiania pozajelitowego trzykomorowy standardu Kabiven Peripheral 1920ml (885ml+300ml+255ml)</t>
  </si>
  <si>
    <t>Preparat do odżywiania pozajelitowego trzykomorowy wzbogacany w kwasy OMEGA-3 standardu SmofKabiven Peripheral 1448 ml (788ml+456ml+204ml)</t>
  </si>
  <si>
    <t>Preparat do odżywiania pozajelitowego trzykomorowy standardu SmofKabiven 1970 ml</t>
  </si>
  <si>
    <t>Preparat do odżywiania pozajelitowego trzykomorowy standardu SmofKabiven 1477 ml</t>
  </si>
  <si>
    <t>Preparat do odżywiania pozajelitowego trzykomorowy standardu SmofKabiven 986 ml</t>
  </si>
  <si>
    <t>Preparat do odżywiania pozajelitowego trzykomorowy standardu SmofKabiven 493 ml</t>
  </si>
  <si>
    <t xml:space="preserve">Preparat do odżywiania pozajelitowego trzykomorowy: (roztwór aminokwasów 10% glukoza 42%, emulsja tłuszczowa 20% zawierający m.in..Olivae oleum raffinatum, Triglicerydy nasyconych kwasów tłuszczowych o średniej długości łańcucha, Oleum sojae purificatum, Olej rybny, bogaty w omega-3-kwasy standardu SmofKabiven  Extra Nitrogen EF) Opakowanie: 1518 ml </t>
  </si>
  <si>
    <t>Emulsja do infuzji zawierająca długołańcuchowe kwasy tłuszczowe omega-3 (zwłaszcza kwas eikozapentaenowy i dokozaheksaenowy) przeznaczona do stosowania u pacjentów wymagających żywienia pozajelitowego standardu Omegaven Butelka 100 ml</t>
  </si>
  <si>
    <t>Koncentrat do sporządzania roztworu do infuzji  zaspokajający od podstawowego do umiarkowanie podwyższonego zapotrzebowania na pierwiastki śladowe podczas żywienia pozajelitowego standardu Supliven Opakowanie: 20 ampułek po 10 ml</t>
  </si>
  <si>
    <t>Pakiet 3</t>
  </si>
  <si>
    <r>
      <t xml:space="preserve">Emulsja do żywienia pozajelitowego  (rowtór glukozy, roztwór aminokwasów i emulsja tłuszczowa) standardu Olimel N12E emulsja do infuzji </t>
    </r>
    <r>
      <rPr>
        <b/>
        <sz val="10"/>
        <rFont val="Arial"/>
        <family val="2"/>
        <charset val="238"/>
      </rPr>
      <t>650 ml</t>
    </r>
  </si>
  <si>
    <r>
      <t>Emulsja do żywienia pozajelitowego  (rowtór glukozy, roztwór aminokwasów i emulsja tłuszczowa) standardu Olimel N12E  emulsja do infuzji</t>
    </r>
    <r>
      <rPr>
        <b/>
        <sz val="10"/>
        <color theme="1"/>
        <rFont val="Arial"/>
        <family val="2"/>
        <charset val="238"/>
      </rPr>
      <t>1000 ml</t>
    </r>
  </si>
  <si>
    <t>Pakiet 4</t>
  </si>
  <si>
    <r>
      <rPr>
        <b/>
        <sz val="10"/>
        <rFont val="Arial"/>
        <family val="2"/>
        <charset val="238"/>
      </rPr>
      <t>Dipeptiven</t>
    </r>
    <r>
      <rPr>
        <sz val="10"/>
        <rFont val="Arial"/>
        <family val="2"/>
        <charset val="238"/>
      </rPr>
      <t xml:space="preserve"> 20mg/ml Koncentrat do sporządzania roztworu do infuzji Opakowanie: butelka 100 ml</t>
    </r>
  </si>
  <si>
    <r>
      <rPr>
        <b/>
        <sz val="10"/>
        <rFont val="Arial"/>
        <family val="2"/>
        <charset val="238"/>
      </rPr>
      <t>Addiphos</t>
    </r>
    <r>
      <rPr>
        <sz val="10"/>
        <rFont val="Arial"/>
        <family val="2"/>
        <charset val="238"/>
      </rPr>
      <t xml:space="preserve"> (170,1 mg + 133,5 mg + 14 mg)/ml koncentrat do sporządzania roztworu do infuzji Opakowanie: 10 fiolek po 20 ml</t>
    </r>
  </si>
  <si>
    <r>
      <rPr>
        <b/>
        <sz val="10"/>
        <rFont val="Arial"/>
        <family val="2"/>
        <charset val="238"/>
      </rPr>
      <t xml:space="preserve">Glycophos 216 mg/ml </t>
    </r>
    <r>
      <rPr>
        <sz val="10"/>
        <rFont val="Arial"/>
        <family val="2"/>
        <charset val="238"/>
      </rPr>
      <t>koncentrat do sporządzania roztworu do infuzj</t>
    </r>
    <r>
      <rPr>
        <b/>
        <sz val="10"/>
        <rFont val="Arial"/>
        <family val="2"/>
        <charset val="238"/>
      </rPr>
      <t>i</t>
    </r>
    <r>
      <rPr>
        <sz val="10"/>
        <rFont val="Arial"/>
        <family val="2"/>
        <charset val="238"/>
      </rPr>
      <t xml:space="preserve"> Opakowanie: 10 fiolek po 20 ml</t>
    </r>
  </si>
  <si>
    <r>
      <rPr>
        <b/>
        <sz val="10"/>
        <rFont val="Arial"/>
        <family val="2"/>
        <charset val="238"/>
      </rPr>
      <t>Soluvit N</t>
    </r>
    <r>
      <rPr>
        <sz val="10"/>
        <rFont val="Arial"/>
        <family val="2"/>
        <charset val="238"/>
      </rPr>
      <t xml:space="preserve"> proszek do sporządzania roztworu do infuzji Opakowanie: 10 fiolek z proszkiem</t>
    </r>
  </si>
  <si>
    <r>
      <rPr>
        <b/>
        <sz val="10"/>
        <rFont val="Arial"/>
        <family val="2"/>
        <charset val="238"/>
      </rPr>
      <t>Vitalipid N Adult</t>
    </r>
    <r>
      <rPr>
        <sz val="10"/>
        <rFont val="Arial"/>
        <family val="2"/>
        <charset val="238"/>
      </rPr>
      <t xml:space="preserve"> koncentrat do sporządzania emulsji do infuzji Opakowanie: 10 ampułek po 10 ml</t>
    </r>
  </si>
  <si>
    <r>
      <rPr>
        <b/>
        <sz val="10"/>
        <rFont val="Arial"/>
        <family val="2"/>
        <charset val="238"/>
      </rPr>
      <t>Vitalipid N Infant</t>
    </r>
    <r>
      <rPr>
        <sz val="10"/>
        <rFont val="Arial"/>
        <family val="2"/>
        <charset val="238"/>
      </rPr>
      <t xml:space="preserve"> koncentrat do sporządzania emulsji do infuzji Opakowanie: 10 ampułek po 10 ml</t>
    </r>
  </si>
  <si>
    <t>Pakiet 5</t>
  </si>
  <si>
    <t>Pakiet 6</t>
  </si>
  <si>
    <r>
      <t xml:space="preserve">Thiamine hydrochloride 100 mg/ml roztwór do wstrzykiwań Opakowanie: 100 ampułek 2 ml </t>
    </r>
    <r>
      <rPr>
        <b/>
        <sz val="11"/>
        <rFont val="Arial"/>
        <family val="2"/>
        <charset val="238"/>
      </rPr>
      <t>Uwaga:</t>
    </r>
    <r>
      <rPr>
        <sz val="11"/>
        <rFont val="Arial"/>
        <family val="2"/>
        <charset val="238"/>
      </rPr>
      <t xml:space="preserve"> </t>
    </r>
    <r>
      <rPr>
        <u/>
        <sz val="11"/>
        <rFont val="Arial"/>
        <family val="2"/>
        <charset val="238"/>
      </rPr>
      <t>Zamawiający wymaga preperatu, który można podać dożylnie.</t>
    </r>
  </si>
  <si>
    <t>Cernevit proszek do sporządzania roztworu do wstrzykiwań i infuzji Opakowanie: 10 fiolek</t>
  </si>
  <si>
    <r>
      <t xml:space="preserve">Aqua pro iniectione roztwór do infuzji </t>
    </r>
    <r>
      <rPr>
        <b/>
        <sz val="10"/>
        <color theme="1"/>
        <rFont val="Arial"/>
        <family val="2"/>
        <charset val="238"/>
      </rPr>
      <t>250 ml</t>
    </r>
  </si>
  <si>
    <r>
      <t xml:space="preserve">Aqua pro iniectione roztwór do infuzji </t>
    </r>
    <r>
      <rPr>
        <b/>
        <sz val="10"/>
        <color theme="1"/>
        <rFont val="Arial"/>
        <family val="2"/>
        <charset val="238"/>
      </rPr>
      <t>500 ml</t>
    </r>
  </si>
  <si>
    <r>
      <t xml:space="preserve">0,9% Natrii chloridum roztwór do infuzji </t>
    </r>
    <r>
      <rPr>
        <b/>
        <sz val="10"/>
        <rFont val="Arial"/>
        <family val="2"/>
        <charset val="238"/>
      </rPr>
      <t xml:space="preserve">100 ml </t>
    </r>
  </si>
  <si>
    <r>
      <t xml:space="preserve">0,9% Natrii chloridum roztwór do infuzji </t>
    </r>
    <r>
      <rPr>
        <b/>
        <sz val="10"/>
        <rFont val="Arial"/>
        <family val="2"/>
        <charset val="238"/>
      </rPr>
      <t xml:space="preserve">250 ml </t>
    </r>
  </si>
  <si>
    <r>
      <t xml:space="preserve">0,9% Natrii chloridum roztwór do infuzji </t>
    </r>
    <r>
      <rPr>
        <b/>
        <sz val="10"/>
        <rFont val="Arial"/>
        <family val="2"/>
        <charset val="238"/>
      </rPr>
      <t xml:space="preserve">500 ml </t>
    </r>
  </si>
  <si>
    <r>
      <t xml:space="preserve">0,9% Natrii chloridum roztwór do infuzji </t>
    </r>
    <r>
      <rPr>
        <b/>
        <sz val="10"/>
        <rFont val="Arial"/>
        <family val="2"/>
        <charset val="238"/>
      </rPr>
      <t xml:space="preserve">1000 ml </t>
    </r>
  </si>
  <si>
    <r>
      <t xml:space="preserve">Glucosum 5% roztwór do infuzji </t>
    </r>
    <r>
      <rPr>
        <b/>
        <sz val="10"/>
        <rFont val="Arial"/>
        <family val="2"/>
        <charset val="238"/>
      </rPr>
      <t xml:space="preserve">100 ml </t>
    </r>
  </si>
  <si>
    <r>
      <t xml:space="preserve">Glucosum 5% roztwór do infuzji </t>
    </r>
    <r>
      <rPr>
        <b/>
        <sz val="10"/>
        <rFont val="Arial"/>
        <family val="2"/>
        <charset val="238"/>
      </rPr>
      <t xml:space="preserve">250 ml </t>
    </r>
  </si>
  <si>
    <r>
      <t xml:space="preserve">Glucosum 5%  roztwór do infuzji </t>
    </r>
    <r>
      <rPr>
        <b/>
        <sz val="10"/>
        <rFont val="Arial"/>
        <family val="2"/>
        <charset val="238"/>
      </rPr>
      <t>500 ml</t>
    </r>
  </si>
  <si>
    <r>
      <t xml:space="preserve">Glucosum 5% roztwór do infuzji </t>
    </r>
    <r>
      <rPr>
        <b/>
        <sz val="10"/>
        <rFont val="Arial"/>
        <family val="2"/>
        <charset val="238"/>
      </rPr>
      <t xml:space="preserve">1000 ml </t>
    </r>
  </si>
  <si>
    <r>
      <t xml:space="preserve">Glucosum 10% roztwór do infuzji </t>
    </r>
    <r>
      <rPr>
        <b/>
        <sz val="10"/>
        <rFont val="Arial"/>
        <family val="2"/>
        <charset val="238"/>
      </rPr>
      <t>500 ml</t>
    </r>
  </si>
  <si>
    <r>
      <t xml:space="preserve">Glucosum  20% roztwór do infuzji </t>
    </r>
    <r>
      <rPr>
        <b/>
        <sz val="10"/>
        <rFont val="Arial"/>
        <family val="2"/>
        <charset val="238"/>
      </rPr>
      <t xml:space="preserve">500 ml </t>
    </r>
  </si>
  <si>
    <r>
      <t xml:space="preserve">Solutio Ringeri roztwór do infuzji </t>
    </r>
    <r>
      <rPr>
        <b/>
        <sz val="10"/>
        <rFont val="Arial"/>
        <family val="2"/>
        <charset val="238"/>
      </rPr>
      <t xml:space="preserve">500 ml  </t>
    </r>
  </si>
  <si>
    <r>
      <t xml:space="preserve">Solutio Ringeri roztwór do infuzji </t>
    </r>
    <r>
      <rPr>
        <b/>
        <sz val="10"/>
        <rFont val="Arial"/>
        <family val="2"/>
        <charset val="238"/>
      </rPr>
      <t>1000 ml</t>
    </r>
    <r>
      <rPr>
        <sz val="10"/>
        <rFont val="Arial"/>
        <family val="2"/>
        <charset val="238"/>
      </rPr>
      <t xml:space="preserve"> </t>
    </r>
  </si>
  <si>
    <t>Dopuszczone opakowania:
    • pojemnik/butelka z polietylenu albo polipropylenu dwoma portami i kapslem;
    • worki z dwoma portami z wielowarstwowego plastiku: poliolefina/poliamidu, umieszczone w ochronnych opakowaniach zewnętrznych z poliamidu/polipropylenu, służących tylko jako ochrona fizyczna ;
    • butelkach z polietylenu zawierającymi dwa porty.</t>
  </si>
  <si>
    <t>Pakiet 7</t>
  </si>
  <si>
    <t>Pakiet 8</t>
  </si>
  <si>
    <r>
      <t xml:space="preserve">Płyn wieloelektrolitowy w opakowaniu 500 ml (butelka lub worek) o składzie ilościowym i jakościowym:
</t>
    </r>
    <r>
      <rPr>
        <b/>
        <sz val="10"/>
        <color theme="1"/>
        <rFont val="Arial"/>
        <family val="2"/>
        <charset val="238"/>
      </rPr>
      <t>Wariant 1</t>
    </r>
    <r>
      <rPr>
        <sz val="10"/>
        <color theme="1"/>
        <rFont val="Arial"/>
        <family val="2"/>
        <charset val="238"/>
      </rPr>
      <t xml:space="preserve">: 1000 ml roztworu zawiera
    • Chlorek sodu 5,75 g
    • Octan sodu trójwodny 4,62 g
    • Cytrynian sodu dwuwodny 0,90 g
    • Chlorek wapnia dwuwodny 0,26 g
    • Chlorek potasu 0,38 g
    • Chlorek magnezu sześciowodny 0,20 g
lub 
</t>
    </r>
    <r>
      <rPr>
        <b/>
        <sz val="10"/>
        <color theme="1"/>
        <rFont val="Arial"/>
        <family val="2"/>
        <charset val="238"/>
      </rPr>
      <t>Wariant 2:</t>
    </r>
    <r>
      <rPr>
        <sz val="10"/>
        <color theme="1"/>
        <rFont val="Arial"/>
        <family val="2"/>
        <charset val="238"/>
      </rPr>
      <t xml:space="preserve"> 1000 ml roztworu zawiera
    • Chlorek sodu 5,26 g
    • Chlorek potasu 0,37 g
    • Chlorek magnezu sześciowodny 0,30 g
    • Octan sodu trójwodny 3,68 g
    • Glukonian sodu 5,02 g
lub
</t>
    </r>
    <r>
      <rPr>
        <b/>
        <sz val="10"/>
        <color theme="1"/>
        <rFont val="Arial"/>
        <family val="2"/>
        <charset val="238"/>
      </rPr>
      <t>Wariant 3</t>
    </r>
    <r>
      <rPr>
        <sz val="10"/>
        <color theme="1"/>
        <rFont val="Arial"/>
        <family val="2"/>
        <charset val="238"/>
      </rPr>
      <t>: 1000 ml roztworu zawiera:
    • Chlorek sodu 6,8 g
    • Chlorek potasu 0,3 g
    • Chlorek magnezu sześciowodny 0,20 g
    • Chlorek wapnia dwuwodny 0,37 g
    • Octan sodu trójwodny 3,27 g
    • Kwas L-jabłkowy 0,67 g
Dopuszczone opakowania:
    • pojemnik/butelka z polietylenu albo polipropylenu dwoma portami i kapslem;
    • worki z dwoma portami z wielowarstwowego plastiku: poliolefina/poliamidu, umieszczone w ochronnych opakowaniach zewnętrznych z poliamidu/polipropylenu, służących tylko jako ochrona fizyczna ;
    • butelkach z polietylenu zawierającymi dwa porty.</t>
    </r>
  </si>
  <si>
    <r>
      <t xml:space="preserve">Płyn Ringera z mleczanami roztwór do infuzji Opakowanie: </t>
    </r>
    <r>
      <rPr>
        <b/>
        <sz val="10"/>
        <color rgb="FF000000"/>
        <rFont val="Arial"/>
        <family val="2"/>
        <charset val="238"/>
      </rPr>
      <t>500 ml</t>
    </r>
  </si>
  <si>
    <r>
      <t xml:space="preserve">Płyn Ringera z mleczanami roztwór do infuzji Opakowanie: </t>
    </r>
    <r>
      <rPr>
        <b/>
        <sz val="10"/>
        <color rgb="FF000000"/>
        <rFont val="Arial"/>
        <family val="2"/>
        <charset val="238"/>
      </rPr>
      <t>1000 ml</t>
    </r>
  </si>
  <si>
    <t>Pakiet nr 9</t>
  </si>
  <si>
    <r>
      <t xml:space="preserve">Mannitolum 200 mg/ml roztwór do infuzji Opakowanie: butelka </t>
    </r>
    <r>
      <rPr>
        <b/>
        <sz val="10"/>
        <rFont val="Arial"/>
        <family val="2"/>
        <charset val="238"/>
      </rPr>
      <t>100 ml</t>
    </r>
  </si>
  <si>
    <r>
      <t xml:space="preserve">Mannitolum 200 mg/ml roztwór do infuzji Opakowanie: butelka </t>
    </r>
    <r>
      <rPr>
        <b/>
        <sz val="10"/>
        <rFont val="Arial"/>
        <family val="2"/>
        <charset val="238"/>
      </rPr>
      <t>250 ml</t>
    </r>
  </si>
  <si>
    <t>Dextranum 100 mg/ml roztwór do infuzji (średnia masa cząsteczkowa dekstranu ok. 40 000) Opakowanie: butelka 500 ml</t>
  </si>
  <si>
    <r>
      <t xml:space="preserve">Natrium chloraum 0,9% roztwór do infuzji Opakowanie: </t>
    </r>
    <r>
      <rPr>
        <b/>
        <u/>
        <sz val="11"/>
        <rFont val="Calibri"/>
        <family val="2"/>
        <charset val="238"/>
        <scheme val="minor"/>
      </rPr>
      <t>butelka szklana 500 ml</t>
    </r>
  </si>
  <si>
    <t>0,9 % Natrii chloridum 3000 ml roztwór do irygacji</t>
  </si>
  <si>
    <r>
      <t xml:space="preserve">Hydroxyethylamylum + Natrii chloridum (60 mg + 9 mg)/ml roztwór do infuzji Opakowanie: </t>
    </r>
    <r>
      <rPr>
        <b/>
        <sz val="10"/>
        <rFont val="Arial"/>
        <family val="2"/>
        <charset val="238"/>
      </rPr>
      <t>250 ml</t>
    </r>
  </si>
  <si>
    <r>
      <t xml:space="preserve">Hydroxyethylamylum + Natrii chloridum (60 mg + 9 mg)/ml roztwór do infuzji Opakowanie: </t>
    </r>
    <r>
      <rPr>
        <b/>
        <sz val="10"/>
        <rFont val="Arial"/>
        <family val="2"/>
        <charset val="238"/>
      </rPr>
      <t>500 ml</t>
    </r>
  </si>
  <si>
    <t>Pakiet 10</t>
  </si>
  <si>
    <r>
      <t xml:space="preserve">Natrii chloridum 0,9%  Opakowanie: </t>
    </r>
    <r>
      <rPr>
        <b/>
        <sz val="10"/>
        <rFont val="Arial"/>
        <family val="2"/>
        <charset val="238"/>
      </rPr>
      <t>500 ml</t>
    </r>
    <r>
      <rPr>
        <sz val="10"/>
        <rFont val="Arial"/>
        <family val="2"/>
        <charset val="238"/>
      </rPr>
      <t xml:space="preserve">  typu Ecolav do przepłukiwań</t>
    </r>
  </si>
  <si>
    <r>
      <t xml:space="preserve">Natrii chloridum 0,9%  Opakowanie: </t>
    </r>
    <r>
      <rPr>
        <b/>
        <sz val="10"/>
        <rFont val="Arial"/>
        <family val="2"/>
        <charset val="238"/>
      </rPr>
      <t>1000 ml</t>
    </r>
    <r>
      <rPr>
        <sz val="10"/>
        <rFont val="Arial"/>
        <family val="2"/>
        <charset val="238"/>
      </rPr>
      <t xml:space="preserve">  typu Ecolav do przepłukiwań</t>
    </r>
  </si>
  <si>
    <r>
      <t xml:space="preserve">Natrii chloridum 0,9% Opakowanie: </t>
    </r>
    <r>
      <rPr>
        <b/>
        <sz val="10"/>
        <rFont val="Arial"/>
        <family val="2"/>
        <charset val="238"/>
      </rPr>
      <t>500 ml</t>
    </r>
    <r>
      <rPr>
        <sz val="10"/>
        <rFont val="Arial"/>
        <family val="2"/>
        <charset val="238"/>
      </rPr>
      <t xml:space="preserve"> typu  Estericlean do przepłukiwań</t>
    </r>
  </si>
  <si>
    <r>
      <t xml:space="preserve">Natrii chloridum 0,9% Opakowanie: </t>
    </r>
    <r>
      <rPr>
        <b/>
        <sz val="10"/>
        <rFont val="Arial"/>
        <family val="2"/>
        <charset val="238"/>
      </rPr>
      <t>500 ml</t>
    </r>
    <r>
      <rPr>
        <sz val="10"/>
        <rFont val="Arial"/>
        <family val="2"/>
        <charset val="238"/>
      </rPr>
      <t xml:space="preserve"> typu Ecoflac +  </t>
    </r>
  </si>
  <si>
    <r>
      <t xml:space="preserve">Natrii chloridum 0,9% Opakowanie: </t>
    </r>
    <r>
      <rPr>
        <b/>
        <sz val="10"/>
        <rFont val="Arial"/>
        <family val="2"/>
        <charset val="238"/>
      </rPr>
      <t xml:space="preserve">1000 ml </t>
    </r>
    <r>
      <rPr>
        <sz val="10"/>
        <rFont val="Arial"/>
        <family val="2"/>
        <charset val="238"/>
      </rPr>
      <t xml:space="preserve">typu Ecoflac +  </t>
    </r>
  </si>
  <si>
    <t>Gelaspan 4% Opakowanie 10 butelek 500 ml</t>
  </si>
  <si>
    <t>Tetraspan 6% Opakowanie: 10 butelek 500 ml</t>
  </si>
  <si>
    <t>op</t>
  </si>
  <si>
    <t xml:space="preserve">RAZEM </t>
  </si>
  <si>
    <t>Pakiet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</si>
</sst>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[Red]#,##0.00"/>
  </numFmts>
  <fonts count="1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b/>
      <sz val="8.5"/>
      <color rgb="FF000000"/>
      <name val="Arial"/>
      <family val="2"/>
      <charset val="238"/>
    </font>
    <font>
      <b/>
      <sz val="8.5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u/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u/>
      <sz val="11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1"/>
      <name val="Calibri"/>
      <family val="2"/>
      <charset val="238"/>
      <scheme val="minor"/>
    </font>
    <font>
      <b/>
      <u/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6" fillId="0" borderId="0"/>
  </cellStyleXfs>
  <cellXfs count="53">
    <xf numFmtId="0" fontId="0" fillId="0" borderId="0" xfId="0"/>
    <xf numFmtId="0" fontId="2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0" fillId="0" borderId="2" xfId="0" applyBorder="1"/>
    <xf numFmtId="0" fontId="3" fillId="0" borderId="5" xfId="0" applyFont="1" applyFill="1" applyBorder="1" applyAlignment="1">
      <alignment horizontal="center" vertical="center" wrapText="1"/>
    </xf>
    <xf numFmtId="0" fontId="0" fillId="0" borderId="4" xfId="0" applyBorder="1"/>
    <xf numFmtId="0" fontId="6" fillId="2" borderId="2" xfId="1" applyFont="1" applyFill="1" applyBorder="1" applyAlignment="1">
      <alignment vertical="center" wrapText="1"/>
    </xf>
    <xf numFmtId="0" fontId="7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vertical="center" wrapText="1"/>
    </xf>
    <xf numFmtId="0" fontId="6" fillId="2" borderId="9" xfId="0" applyFont="1" applyFill="1" applyBorder="1" applyAlignment="1">
      <alignment horizontal="left" vertical="center" wrapText="1"/>
    </xf>
    <xf numFmtId="0" fontId="6" fillId="2" borderId="9" xfId="0" applyFont="1" applyFill="1" applyBorder="1" applyAlignment="1">
      <alignment vertical="center" wrapText="1"/>
    </xf>
    <xf numFmtId="0" fontId="6" fillId="2" borderId="2" xfId="1" applyFont="1" applyFill="1" applyBorder="1" applyAlignment="1">
      <alignment horizontal="left" vertical="center" wrapText="1"/>
    </xf>
    <xf numFmtId="0" fontId="0" fillId="2" borderId="2" xfId="0" applyFill="1" applyBorder="1" applyAlignment="1">
      <alignment horizontal="center" vertical="center"/>
    </xf>
    <xf numFmtId="0" fontId="6" fillId="2" borderId="10" xfId="0" applyFont="1" applyFill="1" applyBorder="1" applyAlignment="1">
      <alignment vertical="center" wrapText="1"/>
    </xf>
    <xf numFmtId="0" fontId="6" fillId="2" borderId="9" xfId="0" applyFont="1" applyFill="1" applyBorder="1" applyAlignment="1">
      <alignment wrapText="1"/>
    </xf>
    <xf numFmtId="0" fontId="12" fillId="2" borderId="9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9" fontId="0" fillId="0" borderId="2" xfId="0" applyNumberForma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9" fontId="0" fillId="0" borderId="11" xfId="0" applyNumberForma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Border="1"/>
    <xf numFmtId="0" fontId="6" fillId="2" borderId="2" xfId="0" applyFont="1" applyFill="1" applyBorder="1" applyAlignment="1">
      <alignment vertical="center" wrapText="1"/>
    </xf>
    <xf numFmtId="0" fontId="0" fillId="2" borderId="11" xfId="0" applyFill="1" applyBorder="1" applyAlignment="1">
      <alignment horizontal="center" vertical="center"/>
    </xf>
    <xf numFmtId="0" fontId="15" fillId="2" borderId="2" xfId="0" applyFont="1" applyFill="1" applyBorder="1" applyAlignment="1">
      <alignment vertical="center" wrapText="1"/>
    </xf>
    <xf numFmtId="0" fontId="17" fillId="2" borderId="2" xfId="0" applyFont="1" applyFill="1" applyBorder="1" applyAlignment="1">
      <alignment horizontal="center" vertical="center"/>
    </xf>
    <xf numFmtId="0" fontId="17" fillId="2" borderId="2" xfId="0" applyFont="1" applyFill="1" applyBorder="1" applyAlignment="1">
      <alignment vertical="center" wrapText="1"/>
    </xf>
    <xf numFmtId="0" fontId="5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0" fontId="0" fillId="0" borderId="6" xfId="0" applyBorder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/>
    </xf>
    <xf numFmtId="0" fontId="1" fillId="0" borderId="7" xfId="0" applyFont="1" applyBorder="1" applyAlignment="1">
      <alignment horizontal="right" vertical="center"/>
    </xf>
    <xf numFmtId="0" fontId="1" fillId="0" borderId="8" xfId="0" applyFont="1" applyBorder="1" applyAlignment="1">
      <alignment horizontal="right" vertical="center"/>
    </xf>
    <xf numFmtId="0" fontId="0" fillId="0" borderId="3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2" xfId="0" applyBorder="1" applyAlignment="1">
      <alignment vertical="center" wrapText="1"/>
    </xf>
    <xf numFmtId="0" fontId="0" fillId="0" borderId="6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2">
    <cellStyle name="Normalny" xfId="0" builtinId="0"/>
    <cellStyle name="Normalny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workbookViewId="0">
      <selection activeCell="E21" sqref="E21"/>
    </sheetView>
  </sheetViews>
  <sheetFormatPr defaultRowHeight="15" x14ac:dyDescent="0.25"/>
  <cols>
    <col min="1" max="1" width="4.85546875" customWidth="1"/>
    <col min="2" max="2" width="36.7109375" customWidth="1"/>
    <col min="3" max="3" width="6.7109375" customWidth="1"/>
    <col min="4" max="4" width="7.42578125" customWidth="1"/>
    <col min="5" max="5" width="38" customWidth="1"/>
    <col min="6" max="6" width="6.28515625" customWidth="1"/>
    <col min="7" max="7" width="7.5703125" customWidth="1"/>
    <col min="8" max="8" width="11.140625" customWidth="1"/>
    <col min="9" max="9" width="11.5703125" customWidth="1"/>
    <col min="10" max="10" width="5.28515625" customWidth="1"/>
    <col min="12" max="12" width="13.140625" customWidth="1"/>
    <col min="13" max="13" width="16.28515625" customWidth="1"/>
  </cols>
  <sheetData>
    <row r="1" spans="1:13" ht="30.75" customHeight="1" x14ac:dyDescent="0.25">
      <c r="A1" s="36" t="s">
        <v>17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</row>
    <row r="2" spans="1:13" ht="30" customHeight="1" x14ac:dyDescent="0.25">
      <c r="A2" s="32" t="s">
        <v>0</v>
      </c>
      <c r="B2" s="32" t="s">
        <v>1</v>
      </c>
      <c r="C2" s="32" t="s">
        <v>2</v>
      </c>
      <c r="D2" s="32" t="s">
        <v>3</v>
      </c>
      <c r="E2" s="32" t="s">
        <v>11</v>
      </c>
      <c r="F2" s="32" t="s">
        <v>2</v>
      </c>
      <c r="G2" s="32" t="s">
        <v>3</v>
      </c>
      <c r="H2" s="32" t="s">
        <v>5</v>
      </c>
      <c r="I2" s="32" t="s">
        <v>10</v>
      </c>
      <c r="J2" s="32" t="s">
        <v>4</v>
      </c>
      <c r="K2" s="32" t="s">
        <v>6</v>
      </c>
      <c r="L2" s="32" t="s">
        <v>7</v>
      </c>
      <c r="M2" s="31" t="s">
        <v>8</v>
      </c>
    </row>
    <row r="3" spans="1:13" ht="30" customHeight="1" x14ac:dyDescent="0.25">
      <c r="A3" s="32"/>
      <c r="B3" s="32"/>
      <c r="C3" s="32"/>
      <c r="D3" s="32"/>
      <c r="E3" s="37"/>
      <c r="F3" s="32"/>
      <c r="G3" s="32"/>
      <c r="H3" s="32"/>
      <c r="I3" s="32"/>
      <c r="J3" s="37"/>
      <c r="K3" s="32"/>
      <c r="L3" s="32"/>
      <c r="M3" s="31"/>
    </row>
    <row r="4" spans="1:13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  <c r="K4" s="1">
        <v>11</v>
      </c>
      <c r="L4" s="1">
        <v>12</v>
      </c>
      <c r="M4" s="1">
        <v>13</v>
      </c>
    </row>
    <row r="5" spans="1:13" ht="25.5" x14ac:dyDescent="0.25">
      <c r="A5" s="3">
        <v>1</v>
      </c>
      <c r="B5" s="7" t="s">
        <v>13</v>
      </c>
      <c r="C5" s="8" t="s">
        <v>9</v>
      </c>
      <c r="D5" s="8">
        <v>40</v>
      </c>
      <c r="E5" s="4"/>
      <c r="F5" s="4"/>
      <c r="G5" s="4"/>
      <c r="H5" s="4"/>
      <c r="I5" s="4"/>
      <c r="J5" s="4"/>
      <c r="K5" s="4"/>
      <c r="L5" s="4"/>
      <c r="M5" s="4"/>
    </row>
    <row r="6" spans="1:13" ht="76.5" x14ac:dyDescent="0.25">
      <c r="A6" s="3">
        <v>2</v>
      </c>
      <c r="B6" s="9" t="s">
        <v>14</v>
      </c>
      <c r="C6" s="8" t="s">
        <v>15</v>
      </c>
      <c r="D6" s="8">
        <v>50</v>
      </c>
      <c r="E6" s="4"/>
      <c r="F6" s="4"/>
      <c r="G6" s="4"/>
      <c r="H6" s="4"/>
      <c r="I6" s="4"/>
      <c r="J6" s="4"/>
      <c r="K6" s="4"/>
      <c r="L6" s="4"/>
      <c r="M6" s="4"/>
    </row>
    <row r="7" spans="1:13" ht="63.75" x14ac:dyDescent="0.25">
      <c r="A7" s="3">
        <v>3</v>
      </c>
      <c r="B7" s="7" t="s">
        <v>16</v>
      </c>
      <c r="C7" s="8" t="s">
        <v>15</v>
      </c>
      <c r="D7" s="8">
        <v>100</v>
      </c>
      <c r="E7" s="4"/>
      <c r="F7" s="4"/>
      <c r="G7" s="4"/>
      <c r="H7" s="4"/>
      <c r="I7" s="4"/>
      <c r="J7" s="4"/>
      <c r="K7" s="4"/>
      <c r="L7" s="4"/>
      <c r="M7" s="4"/>
    </row>
    <row r="8" spans="1:13" x14ac:dyDescent="0.25">
      <c r="A8" s="33" t="s">
        <v>12</v>
      </c>
      <c r="B8" s="34"/>
      <c r="C8" s="34"/>
      <c r="D8" s="34"/>
      <c r="E8" s="34"/>
      <c r="F8" s="34"/>
      <c r="G8" s="34"/>
      <c r="H8" s="35"/>
      <c r="I8" s="4"/>
      <c r="L8" s="4"/>
    </row>
  </sheetData>
  <mergeCells count="15">
    <mergeCell ref="A1:L1"/>
    <mergeCell ref="E2:E3"/>
    <mergeCell ref="J2:J3"/>
    <mergeCell ref="A2:A3"/>
    <mergeCell ref="B2:B3"/>
    <mergeCell ref="C2:C3"/>
    <mergeCell ref="D2:D3"/>
    <mergeCell ref="F2:F3"/>
    <mergeCell ref="G2:G3"/>
    <mergeCell ref="M2:M3"/>
    <mergeCell ref="H2:H3"/>
    <mergeCell ref="A8:H8"/>
    <mergeCell ref="I2:I3"/>
    <mergeCell ref="K2:K3"/>
    <mergeCell ref="L2:L3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0"/>
  <sheetViews>
    <sheetView tabSelected="1" topLeftCell="A10" workbookViewId="0">
      <selection activeCell="E17" sqref="E17"/>
    </sheetView>
  </sheetViews>
  <sheetFormatPr defaultRowHeight="15" x14ac:dyDescent="0.25"/>
  <cols>
    <col min="1" max="1" width="4.85546875" customWidth="1"/>
    <col min="2" max="2" width="36.7109375" customWidth="1"/>
    <col min="3" max="3" width="6.7109375" customWidth="1"/>
    <col min="4" max="4" width="7.42578125" customWidth="1"/>
    <col min="5" max="5" width="38" customWidth="1"/>
    <col min="6" max="6" width="6.28515625" customWidth="1"/>
    <col min="7" max="7" width="7.5703125" customWidth="1"/>
    <col min="8" max="8" width="11.140625" customWidth="1"/>
    <col min="9" max="9" width="11.5703125" customWidth="1"/>
    <col min="10" max="10" width="5.28515625" customWidth="1"/>
    <col min="12" max="12" width="13.140625" customWidth="1"/>
    <col min="13" max="13" width="16.28515625" customWidth="1"/>
  </cols>
  <sheetData>
    <row r="1" spans="1:13" ht="30.75" customHeight="1" x14ac:dyDescent="0.25">
      <c r="A1" s="36" t="s">
        <v>18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</row>
    <row r="2" spans="1:13" ht="30" customHeight="1" x14ac:dyDescent="0.25">
      <c r="A2" s="32" t="s">
        <v>0</v>
      </c>
      <c r="B2" s="32" t="s">
        <v>1</v>
      </c>
      <c r="C2" s="32" t="s">
        <v>2</v>
      </c>
      <c r="D2" s="32" t="s">
        <v>3</v>
      </c>
      <c r="E2" s="32" t="s">
        <v>11</v>
      </c>
      <c r="F2" s="32" t="s">
        <v>2</v>
      </c>
      <c r="G2" s="32" t="s">
        <v>3</v>
      </c>
      <c r="H2" s="32" t="s">
        <v>5</v>
      </c>
      <c r="I2" s="32" t="s">
        <v>10</v>
      </c>
      <c r="J2" s="32" t="s">
        <v>4</v>
      </c>
      <c r="K2" s="32" t="s">
        <v>6</v>
      </c>
      <c r="L2" s="32" t="s">
        <v>7</v>
      </c>
      <c r="M2" s="31" t="s">
        <v>8</v>
      </c>
    </row>
    <row r="3" spans="1:13" ht="30" customHeight="1" x14ac:dyDescent="0.25">
      <c r="A3" s="32"/>
      <c r="B3" s="32"/>
      <c r="C3" s="32"/>
      <c r="D3" s="32"/>
      <c r="E3" s="37"/>
      <c r="F3" s="32"/>
      <c r="G3" s="32"/>
      <c r="H3" s="32"/>
      <c r="I3" s="32"/>
      <c r="J3" s="37"/>
      <c r="K3" s="32"/>
      <c r="L3" s="32"/>
      <c r="M3" s="31"/>
    </row>
    <row r="4" spans="1:13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  <c r="K4" s="1">
        <v>11</v>
      </c>
      <c r="L4" s="1">
        <v>12</v>
      </c>
      <c r="M4" s="1">
        <v>13</v>
      </c>
    </row>
    <row r="5" spans="1:13" ht="76.5" x14ac:dyDescent="0.25">
      <c r="A5" s="3">
        <v>1</v>
      </c>
      <c r="B5" s="12" t="s">
        <v>19</v>
      </c>
      <c r="C5" s="13" t="s">
        <v>15</v>
      </c>
      <c r="D5" s="13">
        <v>20</v>
      </c>
      <c r="E5" s="4"/>
      <c r="F5" s="4"/>
      <c r="G5" s="4"/>
      <c r="H5" s="4"/>
      <c r="I5" s="4"/>
      <c r="J5" s="4"/>
      <c r="K5" s="4"/>
      <c r="L5" s="4"/>
      <c r="M5" s="4"/>
    </row>
    <row r="6" spans="1:13" ht="102" x14ac:dyDescent="0.25">
      <c r="A6" s="3">
        <v>2</v>
      </c>
      <c r="B6" s="10" t="s">
        <v>20</v>
      </c>
      <c r="C6" s="13" t="s">
        <v>15</v>
      </c>
      <c r="D6" s="13">
        <v>50</v>
      </c>
      <c r="E6" s="4"/>
      <c r="F6" s="4"/>
      <c r="G6" s="4"/>
      <c r="H6" s="4"/>
      <c r="I6" s="4"/>
      <c r="J6" s="4"/>
      <c r="K6" s="4"/>
      <c r="L6" s="4"/>
      <c r="M6" s="4"/>
    </row>
    <row r="7" spans="1:13" ht="140.25" x14ac:dyDescent="0.25">
      <c r="A7" s="3">
        <v>3</v>
      </c>
      <c r="B7" s="11" t="s">
        <v>21</v>
      </c>
      <c r="C7" s="13" t="s">
        <v>15</v>
      </c>
      <c r="D7" s="13">
        <v>1400</v>
      </c>
      <c r="E7" s="4"/>
      <c r="F7" s="4"/>
      <c r="G7" s="4"/>
      <c r="H7" s="4"/>
      <c r="I7" s="4"/>
      <c r="J7" s="4"/>
      <c r="K7" s="4"/>
      <c r="L7" s="4"/>
      <c r="M7" s="4"/>
    </row>
    <row r="8" spans="1:13" ht="76.5" x14ac:dyDescent="0.25">
      <c r="A8" s="5">
        <v>4</v>
      </c>
      <c r="B8" s="14" t="s">
        <v>22</v>
      </c>
      <c r="C8" s="13" t="s">
        <v>15</v>
      </c>
      <c r="D8" s="13">
        <v>200</v>
      </c>
      <c r="E8" s="6"/>
      <c r="F8" s="6"/>
      <c r="G8" s="6"/>
      <c r="H8" s="6"/>
      <c r="I8" s="6"/>
      <c r="J8" s="6"/>
      <c r="K8" s="6"/>
      <c r="L8" s="6"/>
      <c r="M8" s="6"/>
    </row>
    <row r="9" spans="1:13" ht="38.25" x14ac:dyDescent="0.25">
      <c r="A9" s="2">
        <v>5</v>
      </c>
      <c r="B9" s="11" t="s">
        <v>23</v>
      </c>
      <c r="C9" s="13" t="s">
        <v>15</v>
      </c>
      <c r="D9" s="13">
        <v>150</v>
      </c>
      <c r="E9" s="4"/>
      <c r="F9" s="4"/>
      <c r="G9" s="4"/>
      <c r="H9" s="4"/>
      <c r="I9" s="4"/>
      <c r="J9" s="4"/>
      <c r="K9" s="4"/>
      <c r="L9" s="4"/>
      <c r="M9" s="4"/>
    </row>
    <row r="10" spans="1:13" ht="38.25" x14ac:dyDescent="0.25">
      <c r="A10" s="2">
        <v>6</v>
      </c>
      <c r="B10" s="11" t="s">
        <v>24</v>
      </c>
      <c r="C10" s="13" t="s">
        <v>15</v>
      </c>
      <c r="D10" s="13">
        <v>1000</v>
      </c>
      <c r="E10" s="4"/>
      <c r="F10" s="4"/>
      <c r="G10" s="4"/>
      <c r="H10" s="4"/>
      <c r="I10" s="4"/>
      <c r="J10" s="4"/>
      <c r="K10" s="4"/>
      <c r="L10" s="4"/>
      <c r="M10" s="4"/>
    </row>
    <row r="11" spans="1:13" ht="38.25" x14ac:dyDescent="0.25">
      <c r="A11" s="2">
        <v>7</v>
      </c>
      <c r="B11" s="11" t="s">
        <v>25</v>
      </c>
      <c r="C11" s="13" t="s">
        <v>15</v>
      </c>
      <c r="D11" s="13">
        <v>40</v>
      </c>
      <c r="E11" s="4"/>
      <c r="F11" s="4"/>
      <c r="G11" s="4"/>
      <c r="H11" s="4"/>
      <c r="I11" s="4"/>
      <c r="J11" s="4"/>
      <c r="K11" s="4"/>
      <c r="L11" s="4"/>
      <c r="M11" s="4"/>
    </row>
    <row r="12" spans="1:13" ht="51" x14ac:dyDescent="0.25">
      <c r="A12" s="2">
        <v>8</v>
      </c>
      <c r="B12" s="11" t="s">
        <v>26</v>
      </c>
      <c r="C12" s="13" t="s">
        <v>15</v>
      </c>
      <c r="D12" s="13">
        <v>500</v>
      </c>
      <c r="E12" s="4"/>
      <c r="F12" s="4"/>
      <c r="G12" s="4"/>
      <c r="H12" s="4"/>
      <c r="I12" s="4"/>
      <c r="J12" s="4"/>
      <c r="K12" s="4"/>
      <c r="L12" s="4"/>
      <c r="M12" s="4"/>
    </row>
    <row r="13" spans="1:13" ht="38.25" x14ac:dyDescent="0.25">
      <c r="A13" s="2">
        <v>9</v>
      </c>
      <c r="B13" s="11" t="s">
        <v>27</v>
      </c>
      <c r="C13" s="13" t="s">
        <v>15</v>
      </c>
      <c r="D13" s="13">
        <v>300</v>
      </c>
      <c r="E13" s="4"/>
      <c r="F13" s="4"/>
      <c r="G13" s="4"/>
      <c r="H13" s="4"/>
      <c r="I13" s="4"/>
      <c r="J13" s="4"/>
      <c r="K13" s="4"/>
      <c r="L13" s="4"/>
      <c r="M13" s="4"/>
    </row>
    <row r="14" spans="1:13" ht="38.25" x14ac:dyDescent="0.25">
      <c r="A14" s="2">
        <v>10</v>
      </c>
      <c r="B14" s="11" t="s">
        <v>28</v>
      </c>
      <c r="C14" s="13" t="s">
        <v>15</v>
      </c>
      <c r="D14" s="13">
        <v>320</v>
      </c>
      <c r="E14" s="4"/>
      <c r="F14" s="4"/>
      <c r="G14" s="4"/>
      <c r="H14" s="4"/>
      <c r="I14" s="4"/>
      <c r="J14" s="4"/>
      <c r="K14" s="4"/>
      <c r="L14" s="4"/>
      <c r="M14" s="4"/>
    </row>
    <row r="15" spans="1:13" ht="38.25" x14ac:dyDescent="0.25">
      <c r="A15" s="2">
        <v>11</v>
      </c>
      <c r="B15" s="11" t="s">
        <v>29</v>
      </c>
      <c r="C15" s="13" t="s">
        <v>15</v>
      </c>
      <c r="D15" s="13">
        <v>910</v>
      </c>
      <c r="E15" s="4"/>
      <c r="F15" s="4"/>
      <c r="G15" s="4"/>
      <c r="H15" s="4"/>
      <c r="I15" s="4"/>
      <c r="J15" s="4"/>
      <c r="K15" s="4"/>
      <c r="L15" s="4"/>
      <c r="M15" s="4"/>
    </row>
    <row r="16" spans="1:13" ht="38.25" x14ac:dyDescent="0.25">
      <c r="A16" s="2">
        <v>12</v>
      </c>
      <c r="B16" s="11" t="s">
        <v>30</v>
      </c>
      <c r="C16" s="13" t="s">
        <v>15</v>
      </c>
      <c r="D16" s="13">
        <v>740</v>
      </c>
      <c r="E16" s="4"/>
      <c r="F16" s="4"/>
      <c r="G16" s="4"/>
      <c r="H16" s="4"/>
      <c r="I16" s="4"/>
      <c r="J16" s="4"/>
      <c r="K16" s="4"/>
      <c r="L16" s="4"/>
      <c r="M16" s="4"/>
    </row>
    <row r="17" spans="1:13" ht="128.25" x14ac:dyDescent="0.25">
      <c r="A17" s="2">
        <v>13</v>
      </c>
      <c r="B17" s="15" t="s">
        <v>31</v>
      </c>
      <c r="C17" s="13" t="s">
        <v>15</v>
      </c>
      <c r="D17" s="13">
        <v>32</v>
      </c>
      <c r="E17" s="4"/>
      <c r="F17" s="4"/>
      <c r="G17" s="4"/>
      <c r="H17" s="4"/>
      <c r="I17" s="4"/>
      <c r="J17" s="4"/>
      <c r="K17" s="4"/>
      <c r="L17" s="4"/>
      <c r="M17" s="4"/>
    </row>
    <row r="18" spans="1:13" ht="89.25" x14ac:dyDescent="0.25">
      <c r="A18" s="2">
        <v>14</v>
      </c>
      <c r="B18" s="7" t="s">
        <v>32</v>
      </c>
      <c r="C18" s="13" t="s">
        <v>15</v>
      </c>
      <c r="D18" s="13">
        <v>20</v>
      </c>
      <c r="E18" s="4"/>
      <c r="F18" s="4"/>
      <c r="G18" s="4"/>
      <c r="H18" s="4"/>
      <c r="I18" s="4"/>
      <c r="J18" s="4"/>
      <c r="K18" s="4"/>
      <c r="L18" s="4"/>
      <c r="M18" s="4"/>
    </row>
    <row r="19" spans="1:13" ht="89.25" x14ac:dyDescent="0.25">
      <c r="A19" s="2">
        <v>15</v>
      </c>
      <c r="B19" s="7" t="s">
        <v>33</v>
      </c>
      <c r="C19" s="13" t="s">
        <v>15</v>
      </c>
      <c r="D19" s="13">
        <v>100</v>
      </c>
      <c r="E19" s="4"/>
      <c r="F19" s="4"/>
      <c r="G19" s="4"/>
      <c r="H19" s="4"/>
      <c r="I19" s="4"/>
      <c r="J19" s="4"/>
      <c r="K19" s="4"/>
      <c r="L19" s="4"/>
      <c r="M19" s="4"/>
    </row>
    <row r="20" spans="1:13" x14ac:dyDescent="0.25">
      <c r="A20" s="33" t="s">
        <v>12</v>
      </c>
      <c r="B20" s="34"/>
      <c r="C20" s="34"/>
      <c r="D20" s="34"/>
      <c r="E20" s="34"/>
      <c r="F20" s="34"/>
      <c r="G20" s="34"/>
      <c r="H20" s="35"/>
      <c r="I20" s="4"/>
      <c r="L20" s="4"/>
    </row>
  </sheetData>
  <mergeCells count="15">
    <mergeCell ref="M2:M3"/>
    <mergeCell ref="A20:H20"/>
    <mergeCell ref="A1:L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7"/>
  <sheetViews>
    <sheetView workbookViewId="0">
      <selection sqref="A1:L1"/>
    </sheetView>
  </sheetViews>
  <sheetFormatPr defaultRowHeight="15" x14ac:dyDescent="0.25"/>
  <cols>
    <col min="1" max="1" width="4.85546875" customWidth="1"/>
    <col min="2" max="2" width="36.7109375" customWidth="1"/>
    <col min="3" max="3" width="6.7109375" customWidth="1"/>
    <col min="4" max="4" width="7.42578125" customWidth="1"/>
    <col min="5" max="5" width="38" customWidth="1"/>
    <col min="6" max="6" width="6.28515625" customWidth="1"/>
    <col min="7" max="7" width="7.5703125" customWidth="1"/>
    <col min="8" max="8" width="11.140625" customWidth="1"/>
    <col min="9" max="9" width="11.5703125" customWidth="1"/>
    <col min="10" max="10" width="5.28515625" customWidth="1"/>
    <col min="12" max="12" width="13.140625" customWidth="1"/>
    <col min="13" max="13" width="16.28515625" customWidth="1"/>
  </cols>
  <sheetData>
    <row r="1" spans="1:13" ht="30.75" customHeight="1" x14ac:dyDescent="0.25">
      <c r="A1" s="36" t="s">
        <v>34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</row>
    <row r="2" spans="1:13" ht="30" customHeight="1" x14ac:dyDescent="0.25">
      <c r="A2" s="32" t="s">
        <v>0</v>
      </c>
      <c r="B2" s="32" t="s">
        <v>1</v>
      </c>
      <c r="C2" s="32" t="s">
        <v>2</v>
      </c>
      <c r="D2" s="32" t="s">
        <v>3</v>
      </c>
      <c r="E2" s="32" t="s">
        <v>11</v>
      </c>
      <c r="F2" s="32" t="s">
        <v>2</v>
      </c>
      <c r="G2" s="32" t="s">
        <v>3</v>
      </c>
      <c r="H2" s="32" t="s">
        <v>5</v>
      </c>
      <c r="I2" s="32" t="s">
        <v>10</v>
      </c>
      <c r="J2" s="32" t="s">
        <v>4</v>
      </c>
      <c r="K2" s="32" t="s">
        <v>6</v>
      </c>
      <c r="L2" s="32" t="s">
        <v>7</v>
      </c>
      <c r="M2" s="31" t="s">
        <v>8</v>
      </c>
    </row>
    <row r="3" spans="1:13" ht="30" customHeight="1" x14ac:dyDescent="0.25">
      <c r="A3" s="32"/>
      <c r="B3" s="32"/>
      <c r="C3" s="32"/>
      <c r="D3" s="32"/>
      <c r="E3" s="37"/>
      <c r="F3" s="32"/>
      <c r="G3" s="32"/>
      <c r="H3" s="32"/>
      <c r="I3" s="32"/>
      <c r="J3" s="37"/>
      <c r="K3" s="32"/>
      <c r="L3" s="32"/>
      <c r="M3" s="31"/>
    </row>
    <row r="4" spans="1:13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  <c r="K4" s="1">
        <v>11</v>
      </c>
      <c r="L4" s="1">
        <v>12</v>
      </c>
      <c r="M4" s="1">
        <v>13</v>
      </c>
    </row>
    <row r="5" spans="1:13" ht="51" x14ac:dyDescent="0.25">
      <c r="A5" s="3">
        <v>1</v>
      </c>
      <c r="B5" s="7" t="s">
        <v>35</v>
      </c>
      <c r="C5" s="8" t="s">
        <v>15</v>
      </c>
      <c r="D5" s="8">
        <v>36</v>
      </c>
      <c r="E5" s="4"/>
      <c r="F5" s="4"/>
      <c r="G5" s="4"/>
      <c r="H5" s="4"/>
      <c r="I5" s="4"/>
      <c r="J5" s="4"/>
      <c r="K5" s="4"/>
      <c r="L5" s="4"/>
      <c r="M5" s="4"/>
    </row>
    <row r="6" spans="1:13" ht="51" x14ac:dyDescent="0.25">
      <c r="A6" s="3">
        <v>2</v>
      </c>
      <c r="B6" s="9" t="s">
        <v>36</v>
      </c>
      <c r="C6" s="8" t="s">
        <v>15</v>
      </c>
      <c r="D6" s="8">
        <v>50</v>
      </c>
      <c r="E6" s="4"/>
      <c r="F6" s="4"/>
      <c r="G6" s="4"/>
      <c r="H6" s="4"/>
      <c r="I6" s="4"/>
      <c r="J6" s="4"/>
      <c r="K6" s="4"/>
      <c r="L6" s="4"/>
      <c r="M6" s="4"/>
    </row>
    <row r="7" spans="1:13" x14ac:dyDescent="0.25">
      <c r="A7" s="33" t="s">
        <v>12</v>
      </c>
      <c r="B7" s="34"/>
      <c r="C7" s="34"/>
      <c r="D7" s="34"/>
      <c r="E7" s="34"/>
      <c r="F7" s="34"/>
      <c r="G7" s="34"/>
      <c r="H7" s="35"/>
      <c r="I7" s="4"/>
      <c r="L7" s="4"/>
    </row>
  </sheetData>
  <mergeCells count="15">
    <mergeCell ref="M2:M3"/>
    <mergeCell ref="A7:H7"/>
    <mergeCell ref="A1:L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11"/>
  <sheetViews>
    <sheetView topLeftCell="A3" workbookViewId="0">
      <selection activeCell="A5" sqref="A5"/>
    </sheetView>
  </sheetViews>
  <sheetFormatPr defaultRowHeight="15" x14ac:dyDescent="0.25"/>
  <cols>
    <col min="1" max="1" width="4.85546875" customWidth="1"/>
    <col min="2" max="2" width="36.7109375" customWidth="1"/>
    <col min="3" max="3" width="6.7109375" customWidth="1"/>
    <col min="4" max="4" width="7.42578125" customWidth="1"/>
    <col min="5" max="5" width="38" customWidth="1"/>
    <col min="6" max="6" width="6.28515625" customWidth="1"/>
    <col min="7" max="7" width="7.5703125" customWidth="1"/>
    <col min="8" max="8" width="11.140625" customWidth="1"/>
    <col min="9" max="9" width="11.5703125" customWidth="1"/>
    <col min="10" max="10" width="5.28515625" customWidth="1"/>
    <col min="12" max="12" width="13.140625" customWidth="1"/>
    <col min="13" max="13" width="16.28515625" customWidth="1"/>
  </cols>
  <sheetData>
    <row r="1" spans="1:13" ht="30.75" customHeight="1" x14ac:dyDescent="0.25">
      <c r="A1" s="36" t="s">
        <v>37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</row>
    <row r="2" spans="1:13" ht="30" customHeight="1" x14ac:dyDescent="0.25">
      <c r="A2" s="32" t="s">
        <v>0</v>
      </c>
      <c r="B2" s="32" t="s">
        <v>1</v>
      </c>
      <c r="C2" s="32" t="s">
        <v>2</v>
      </c>
      <c r="D2" s="32" t="s">
        <v>3</v>
      </c>
      <c r="E2" s="32" t="s">
        <v>11</v>
      </c>
      <c r="F2" s="32" t="s">
        <v>2</v>
      </c>
      <c r="G2" s="32" t="s">
        <v>3</v>
      </c>
      <c r="H2" s="32" t="s">
        <v>5</v>
      </c>
      <c r="I2" s="32" t="s">
        <v>10</v>
      </c>
      <c r="J2" s="32" t="s">
        <v>4</v>
      </c>
      <c r="K2" s="32" t="s">
        <v>6</v>
      </c>
      <c r="L2" s="32" t="s">
        <v>7</v>
      </c>
      <c r="M2" s="31" t="s">
        <v>8</v>
      </c>
    </row>
    <row r="3" spans="1:13" ht="30" customHeight="1" x14ac:dyDescent="0.25">
      <c r="A3" s="32"/>
      <c r="B3" s="32"/>
      <c r="C3" s="32"/>
      <c r="D3" s="32"/>
      <c r="E3" s="37"/>
      <c r="F3" s="32"/>
      <c r="G3" s="32"/>
      <c r="H3" s="32"/>
      <c r="I3" s="32"/>
      <c r="J3" s="37"/>
      <c r="K3" s="32"/>
      <c r="L3" s="32"/>
      <c r="M3" s="31"/>
    </row>
    <row r="4" spans="1:13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  <c r="K4" s="1">
        <v>11</v>
      </c>
      <c r="L4" s="1">
        <v>12</v>
      </c>
      <c r="M4" s="1">
        <v>13</v>
      </c>
    </row>
    <row r="5" spans="1:13" ht="38.25" x14ac:dyDescent="0.25">
      <c r="A5" s="3">
        <v>1</v>
      </c>
      <c r="B5" s="10" t="s">
        <v>38</v>
      </c>
      <c r="C5" s="8" t="s">
        <v>15</v>
      </c>
      <c r="D5" s="8">
        <v>50</v>
      </c>
      <c r="E5" s="4"/>
      <c r="F5" s="4"/>
      <c r="G5" s="4"/>
      <c r="H5" s="4"/>
      <c r="I5" s="4"/>
      <c r="J5" s="4"/>
      <c r="K5" s="4"/>
      <c r="L5" s="4"/>
      <c r="M5" s="4"/>
    </row>
    <row r="6" spans="1:13" ht="51" x14ac:dyDescent="0.25">
      <c r="A6" s="3">
        <v>2</v>
      </c>
      <c r="B6" s="11" t="s">
        <v>39</v>
      </c>
      <c r="C6" s="8" t="s">
        <v>9</v>
      </c>
      <c r="D6" s="8">
        <v>60</v>
      </c>
      <c r="E6" s="4"/>
      <c r="F6" s="4"/>
      <c r="G6" s="4"/>
      <c r="H6" s="4"/>
      <c r="I6" s="4"/>
      <c r="J6" s="4"/>
      <c r="K6" s="4"/>
      <c r="L6" s="4"/>
      <c r="M6" s="4"/>
    </row>
    <row r="7" spans="1:13" ht="38.25" x14ac:dyDescent="0.25">
      <c r="A7" s="3">
        <v>3</v>
      </c>
      <c r="B7" s="11" t="s">
        <v>40</v>
      </c>
      <c r="C7" s="8" t="s">
        <v>9</v>
      </c>
      <c r="D7" s="8">
        <v>20</v>
      </c>
      <c r="E7" s="4"/>
      <c r="F7" s="4"/>
      <c r="G7" s="4"/>
      <c r="H7" s="4"/>
      <c r="I7" s="4"/>
      <c r="J7" s="4"/>
      <c r="K7" s="4"/>
      <c r="L7" s="4"/>
      <c r="M7" s="4"/>
    </row>
    <row r="8" spans="1:13" ht="38.25" x14ac:dyDescent="0.25">
      <c r="A8" s="5">
        <v>4</v>
      </c>
      <c r="B8" s="11" t="s">
        <v>41</v>
      </c>
      <c r="C8" s="8" t="s">
        <v>9</v>
      </c>
      <c r="D8" s="8">
        <v>375</v>
      </c>
      <c r="E8" s="6"/>
      <c r="F8" s="6"/>
      <c r="G8" s="6"/>
      <c r="H8" s="6"/>
      <c r="I8" s="6"/>
      <c r="J8" s="6"/>
      <c r="K8" s="6"/>
      <c r="L8" s="6"/>
      <c r="M8" s="6"/>
    </row>
    <row r="9" spans="1:13" ht="38.25" x14ac:dyDescent="0.25">
      <c r="A9" s="2">
        <v>5</v>
      </c>
      <c r="B9" s="11" t="s">
        <v>42</v>
      </c>
      <c r="C9" s="8" t="s">
        <v>9</v>
      </c>
      <c r="D9" s="8">
        <v>375</v>
      </c>
      <c r="E9" s="4"/>
      <c r="F9" s="4"/>
      <c r="G9" s="4"/>
      <c r="H9" s="4"/>
      <c r="I9" s="4"/>
      <c r="J9" s="4"/>
      <c r="K9" s="4"/>
      <c r="L9" s="4"/>
      <c r="M9" s="4"/>
    </row>
    <row r="10" spans="1:13" ht="38.25" x14ac:dyDescent="0.25">
      <c r="A10" s="2">
        <v>6</v>
      </c>
      <c r="B10" s="11" t="s">
        <v>43</v>
      </c>
      <c r="C10" s="8" t="s">
        <v>9</v>
      </c>
      <c r="D10" s="8">
        <v>15</v>
      </c>
      <c r="E10" s="4"/>
      <c r="F10" s="4"/>
      <c r="G10" s="4"/>
      <c r="H10" s="4"/>
      <c r="I10" s="4"/>
      <c r="J10" s="4"/>
      <c r="K10" s="4"/>
      <c r="L10" s="4"/>
      <c r="M10" s="4"/>
    </row>
    <row r="11" spans="1:13" x14ac:dyDescent="0.25">
      <c r="A11" s="33" t="s">
        <v>12</v>
      </c>
      <c r="B11" s="34"/>
      <c r="C11" s="34"/>
      <c r="D11" s="34"/>
      <c r="E11" s="34"/>
      <c r="F11" s="34"/>
      <c r="G11" s="34"/>
      <c r="H11" s="35"/>
      <c r="I11" s="4"/>
      <c r="L11" s="4"/>
    </row>
  </sheetData>
  <mergeCells count="15">
    <mergeCell ref="M2:M3"/>
    <mergeCell ref="A11:H11"/>
    <mergeCell ref="A1:L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6"/>
  <sheetViews>
    <sheetView workbookViewId="0">
      <selection activeCell="H16" sqref="H16"/>
    </sheetView>
  </sheetViews>
  <sheetFormatPr defaultRowHeight="15" x14ac:dyDescent="0.25"/>
  <cols>
    <col min="1" max="1" width="4.85546875" customWidth="1"/>
    <col min="2" max="2" width="36.7109375" customWidth="1"/>
    <col min="3" max="3" width="6.7109375" customWidth="1"/>
    <col min="4" max="4" width="7.42578125" customWidth="1"/>
    <col min="5" max="5" width="38" customWidth="1"/>
    <col min="6" max="6" width="6.28515625" customWidth="1"/>
    <col min="7" max="7" width="7.5703125" customWidth="1"/>
    <col min="8" max="8" width="11.140625" customWidth="1"/>
    <col min="9" max="9" width="11.5703125" customWidth="1"/>
    <col min="10" max="10" width="5.28515625" customWidth="1"/>
    <col min="12" max="12" width="13.140625" customWidth="1"/>
    <col min="13" max="13" width="16.28515625" customWidth="1"/>
  </cols>
  <sheetData>
    <row r="1" spans="1:13" ht="30.75" customHeight="1" x14ac:dyDescent="0.25">
      <c r="A1" s="36" t="s">
        <v>44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</row>
    <row r="2" spans="1:13" ht="30" customHeight="1" x14ac:dyDescent="0.25">
      <c r="A2" s="32" t="s">
        <v>0</v>
      </c>
      <c r="B2" s="32" t="s">
        <v>1</v>
      </c>
      <c r="C2" s="32" t="s">
        <v>2</v>
      </c>
      <c r="D2" s="32" t="s">
        <v>3</v>
      </c>
      <c r="E2" s="32" t="s">
        <v>11</v>
      </c>
      <c r="F2" s="32" t="s">
        <v>2</v>
      </c>
      <c r="G2" s="32" t="s">
        <v>3</v>
      </c>
      <c r="H2" s="32" t="s">
        <v>5</v>
      </c>
      <c r="I2" s="32" t="s">
        <v>10</v>
      </c>
      <c r="J2" s="32" t="s">
        <v>4</v>
      </c>
      <c r="K2" s="32" t="s">
        <v>6</v>
      </c>
      <c r="L2" s="32" t="s">
        <v>7</v>
      </c>
      <c r="M2" s="31" t="s">
        <v>8</v>
      </c>
    </row>
    <row r="3" spans="1:13" ht="30" customHeight="1" x14ac:dyDescent="0.25">
      <c r="A3" s="32"/>
      <c r="B3" s="32"/>
      <c r="C3" s="32"/>
      <c r="D3" s="32"/>
      <c r="E3" s="37"/>
      <c r="F3" s="32"/>
      <c r="G3" s="32"/>
      <c r="H3" s="32"/>
      <c r="I3" s="32"/>
      <c r="J3" s="37"/>
      <c r="K3" s="32"/>
      <c r="L3" s="32"/>
      <c r="M3" s="31"/>
    </row>
    <row r="4" spans="1:13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  <c r="K4" s="1">
        <v>11</v>
      </c>
      <c r="L4" s="1">
        <v>12</v>
      </c>
      <c r="M4" s="1">
        <v>13</v>
      </c>
    </row>
    <row r="5" spans="1:13" ht="72" x14ac:dyDescent="0.25">
      <c r="A5" s="3">
        <v>1</v>
      </c>
      <c r="B5" s="16" t="s">
        <v>46</v>
      </c>
      <c r="C5" s="8" t="s">
        <v>9</v>
      </c>
      <c r="D5" s="8">
        <v>30</v>
      </c>
      <c r="E5" s="4"/>
      <c r="F5" s="4"/>
      <c r="G5" s="4"/>
      <c r="H5" s="4"/>
      <c r="I5" s="4"/>
      <c r="J5" s="4"/>
      <c r="K5" s="4"/>
      <c r="L5" s="4"/>
      <c r="M5" s="4"/>
    </row>
    <row r="6" spans="1:13" x14ac:dyDescent="0.25">
      <c r="A6" s="33" t="s">
        <v>12</v>
      </c>
      <c r="B6" s="34"/>
      <c r="C6" s="34"/>
      <c r="D6" s="34"/>
      <c r="E6" s="34"/>
      <c r="F6" s="34"/>
      <c r="G6" s="34"/>
      <c r="H6" s="35"/>
      <c r="I6" s="4"/>
      <c r="L6" s="4"/>
    </row>
  </sheetData>
  <mergeCells count="15">
    <mergeCell ref="M2:M3"/>
    <mergeCell ref="A6:H6"/>
    <mergeCell ref="A1:L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6"/>
  <sheetViews>
    <sheetView workbookViewId="0">
      <selection activeCell="G14" sqref="G14"/>
    </sheetView>
  </sheetViews>
  <sheetFormatPr defaultRowHeight="15" x14ac:dyDescent="0.25"/>
  <cols>
    <col min="1" max="1" width="4.85546875" customWidth="1"/>
    <col min="2" max="2" width="36.7109375" customWidth="1"/>
    <col min="3" max="3" width="6.7109375" customWidth="1"/>
    <col min="4" max="4" width="7.42578125" customWidth="1"/>
    <col min="5" max="5" width="38" customWidth="1"/>
    <col min="6" max="6" width="6.28515625" customWidth="1"/>
    <col min="7" max="7" width="7.5703125" customWidth="1"/>
    <col min="8" max="8" width="11.140625" customWidth="1"/>
    <col min="9" max="9" width="11.5703125" customWidth="1"/>
    <col min="10" max="10" width="5.28515625" customWidth="1"/>
    <col min="12" max="12" width="13.140625" customWidth="1"/>
    <col min="13" max="13" width="16.28515625" customWidth="1"/>
  </cols>
  <sheetData>
    <row r="1" spans="1:13" ht="30.75" customHeight="1" x14ac:dyDescent="0.25">
      <c r="A1" s="36" t="s">
        <v>45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</row>
    <row r="2" spans="1:13" ht="30" customHeight="1" x14ac:dyDescent="0.25">
      <c r="A2" s="32" t="s">
        <v>0</v>
      </c>
      <c r="B2" s="32" t="s">
        <v>1</v>
      </c>
      <c r="C2" s="32" t="s">
        <v>2</v>
      </c>
      <c r="D2" s="32" t="s">
        <v>3</v>
      </c>
      <c r="E2" s="32" t="s">
        <v>11</v>
      </c>
      <c r="F2" s="32" t="s">
        <v>2</v>
      </c>
      <c r="G2" s="32" t="s">
        <v>3</v>
      </c>
      <c r="H2" s="32" t="s">
        <v>5</v>
      </c>
      <c r="I2" s="32" t="s">
        <v>10</v>
      </c>
      <c r="J2" s="32" t="s">
        <v>4</v>
      </c>
      <c r="K2" s="32" t="s">
        <v>6</v>
      </c>
      <c r="L2" s="32" t="s">
        <v>7</v>
      </c>
      <c r="M2" s="31" t="s">
        <v>8</v>
      </c>
    </row>
    <row r="3" spans="1:13" ht="30" customHeight="1" x14ac:dyDescent="0.25">
      <c r="A3" s="32"/>
      <c r="B3" s="32"/>
      <c r="C3" s="32"/>
      <c r="D3" s="32"/>
      <c r="E3" s="37"/>
      <c r="F3" s="32"/>
      <c r="G3" s="32"/>
      <c r="H3" s="32"/>
      <c r="I3" s="32"/>
      <c r="J3" s="37"/>
      <c r="K3" s="32"/>
      <c r="L3" s="32"/>
      <c r="M3" s="31"/>
    </row>
    <row r="4" spans="1:13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  <c r="K4" s="1">
        <v>11</v>
      </c>
      <c r="L4" s="1">
        <v>12</v>
      </c>
      <c r="M4" s="1">
        <v>13</v>
      </c>
    </row>
    <row r="5" spans="1:13" ht="90.75" customHeight="1" x14ac:dyDescent="0.25">
      <c r="A5" s="3">
        <v>1</v>
      </c>
      <c r="B5" s="10" t="s">
        <v>47</v>
      </c>
      <c r="C5" s="8" t="s">
        <v>15</v>
      </c>
      <c r="D5" s="8">
        <v>30</v>
      </c>
      <c r="E5" s="4"/>
      <c r="F5" s="4"/>
      <c r="G5" s="4"/>
      <c r="H5" s="4"/>
      <c r="I5" s="4"/>
      <c r="J5" s="4"/>
      <c r="K5" s="4"/>
      <c r="L5" s="4"/>
      <c r="M5" s="4"/>
    </row>
    <row r="6" spans="1:13" x14ac:dyDescent="0.25">
      <c r="A6" s="33" t="s">
        <v>12</v>
      </c>
      <c r="B6" s="34"/>
      <c r="C6" s="34"/>
      <c r="D6" s="34"/>
      <c r="E6" s="34"/>
      <c r="F6" s="34"/>
      <c r="G6" s="34"/>
      <c r="H6" s="35"/>
      <c r="I6" s="4"/>
      <c r="L6" s="4"/>
    </row>
  </sheetData>
  <mergeCells count="15">
    <mergeCell ref="M2:M3"/>
    <mergeCell ref="A6:H6"/>
    <mergeCell ref="A1:L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D57DF4-ABBA-4899-8681-7DF2B8F66D56}">
  <dimension ref="A1:M22"/>
  <sheetViews>
    <sheetView workbookViewId="0">
      <selection activeCell="B5" sqref="B5:D18"/>
    </sheetView>
  </sheetViews>
  <sheetFormatPr defaultRowHeight="15" x14ac:dyDescent="0.25"/>
  <cols>
    <col min="1" max="1" width="7.28515625" customWidth="1"/>
    <col min="2" max="2" width="22.5703125" customWidth="1"/>
    <col min="3" max="3" width="6.5703125" customWidth="1"/>
    <col min="5" max="5" width="27.7109375" customWidth="1"/>
    <col min="6" max="6" width="8.5703125" customWidth="1"/>
    <col min="9" max="9" width="12.140625" customWidth="1"/>
  </cols>
  <sheetData>
    <row r="1" spans="1:13" x14ac:dyDescent="0.25">
      <c r="A1" s="45" t="s">
        <v>63</v>
      </c>
      <c r="B1" s="45"/>
      <c r="C1" s="45"/>
      <c r="D1" s="45"/>
      <c r="E1" s="45"/>
      <c r="F1" s="45"/>
      <c r="G1" s="45"/>
      <c r="H1" s="45"/>
      <c r="I1" s="45"/>
    </row>
    <row r="2" spans="1:13" ht="31.5" customHeight="1" x14ac:dyDescent="0.25">
      <c r="A2" s="32" t="s">
        <v>0</v>
      </c>
      <c r="B2" s="32" t="s">
        <v>1</v>
      </c>
      <c r="C2" s="32" t="s">
        <v>2</v>
      </c>
      <c r="D2" s="32" t="s">
        <v>3</v>
      </c>
      <c r="E2" s="32" t="s">
        <v>11</v>
      </c>
      <c r="F2" s="32" t="s">
        <v>2</v>
      </c>
      <c r="G2" s="32" t="s">
        <v>3</v>
      </c>
      <c r="H2" s="32" t="s">
        <v>5</v>
      </c>
      <c r="I2" s="32" t="s">
        <v>10</v>
      </c>
      <c r="J2" s="32" t="s">
        <v>4</v>
      </c>
      <c r="K2" s="32" t="s">
        <v>6</v>
      </c>
      <c r="L2" s="32" t="s">
        <v>7</v>
      </c>
      <c r="M2" s="31" t="s">
        <v>8</v>
      </c>
    </row>
    <row r="3" spans="1:13" x14ac:dyDescent="0.25">
      <c r="A3" s="32"/>
      <c r="B3" s="32"/>
      <c r="C3" s="32"/>
      <c r="D3" s="32"/>
      <c r="E3" s="37"/>
      <c r="F3" s="32"/>
      <c r="G3" s="32"/>
      <c r="H3" s="32"/>
      <c r="I3" s="32"/>
      <c r="J3" s="37"/>
      <c r="K3" s="32"/>
      <c r="L3" s="32"/>
      <c r="M3" s="31"/>
    </row>
    <row r="4" spans="1:13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  <c r="K4" s="1">
        <v>11</v>
      </c>
      <c r="L4" s="1">
        <v>12</v>
      </c>
      <c r="M4" s="1">
        <v>13</v>
      </c>
    </row>
    <row r="5" spans="1:13" ht="25.5" x14ac:dyDescent="0.25">
      <c r="A5" s="17">
        <v>1</v>
      </c>
      <c r="B5" s="9" t="s">
        <v>48</v>
      </c>
      <c r="C5" s="13" t="s">
        <v>15</v>
      </c>
      <c r="D5" s="13">
        <v>2500</v>
      </c>
      <c r="E5" s="18"/>
      <c r="F5" s="18"/>
      <c r="G5" s="19"/>
      <c r="H5" s="18"/>
      <c r="I5" s="18"/>
      <c r="J5" s="4"/>
      <c r="K5" s="4"/>
      <c r="L5" s="4"/>
      <c r="M5" s="4"/>
    </row>
    <row r="6" spans="1:13" ht="25.5" x14ac:dyDescent="0.25">
      <c r="A6" s="17">
        <v>2</v>
      </c>
      <c r="B6" s="9" t="s">
        <v>49</v>
      </c>
      <c r="C6" s="13" t="s">
        <v>15</v>
      </c>
      <c r="D6" s="13">
        <v>3700</v>
      </c>
      <c r="E6" s="18"/>
      <c r="F6" s="18"/>
      <c r="G6" s="19"/>
      <c r="H6" s="18"/>
      <c r="I6" s="18"/>
      <c r="J6" s="4"/>
      <c r="K6" s="4"/>
      <c r="L6" s="4"/>
      <c r="M6" s="4"/>
    </row>
    <row r="7" spans="1:13" ht="25.5" x14ac:dyDescent="0.25">
      <c r="A7" s="17">
        <v>3</v>
      </c>
      <c r="B7" s="26" t="s">
        <v>50</v>
      </c>
      <c r="C7" s="13" t="s">
        <v>15</v>
      </c>
      <c r="D7" s="13">
        <v>115000</v>
      </c>
      <c r="E7" s="18"/>
      <c r="F7" s="18"/>
      <c r="G7" s="19"/>
      <c r="H7" s="18"/>
      <c r="I7" s="18"/>
      <c r="J7" s="4"/>
      <c r="K7" s="4"/>
      <c r="L7" s="4"/>
      <c r="M7" s="4"/>
    </row>
    <row r="8" spans="1:13" ht="25.5" x14ac:dyDescent="0.25">
      <c r="A8" s="17">
        <v>4</v>
      </c>
      <c r="B8" s="26" t="s">
        <v>51</v>
      </c>
      <c r="C8" s="13" t="s">
        <v>15</v>
      </c>
      <c r="D8" s="13">
        <v>46000</v>
      </c>
      <c r="E8" s="18"/>
      <c r="F8" s="18"/>
      <c r="G8" s="19"/>
      <c r="H8" s="18"/>
      <c r="I8" s="18"/>
      <c r="J8" s="4"/>
      <c r="K8" s="4"/>
      <c r="L8" s="4"/>
      <c r="M8" s="4"/>
    </row>
    <row r="9" spans="1:13" ht="25.5" x14ac:dyDescent="0.25">
      <c r="A9" s="17">
        <v>5</v>
      </c>
      <c r="B9" s="26" t="s">
        <v>52</v>
      </c>
      <c r="C9" s="13" t="s">
        <v>15</v>
      </c>
      <c r="D9" s="13">
        <v>65000</v>
      </c>
      <c r="E9" s="18"/>
      <c r="F9" s="18"/>
      <c r="G9" s="19"/>
      <c r="H9" s="18"/>
      <c r="I9" s="18"/>
      <c r="J9" s="4"/>
      <c r="K9" s="4"/>
      <c r="L9" s="4"/>
      <c r="M9" s="4"/>
    </row>
    <row r="10" spans="1:13" ht="38.25" x14ac:dyDescent="0.25">
      <c r="A10" s="17">
        <v>6</v>
      </c>
      <c r="B10" s="26" t="s">
        <v>53</v>
      </c>
      <c r="C10" s="13" t="s">
        <v>15</v>
      </c>
      <c r="D10" s="13">
        <v>6500</v>
      </c>
      <c r="E10" s="18"/>
      <c r="F10" s="18"/>
      <c r="G10" s="19"/>
      <c r="H10" s="18"/>
      <c r="I10" s="18"/>
      <c r="J10" s="4"/>
      <c r="K10" s="4"/>
      <c r="L10" s="4"/>
      <c r="M10" s="4"/>
    </row>
    <row r="11" spans="1:13" ht="25.5" x14ac:dyDescent="0.25">
      <c r="A11" s="17">
        <v>7</v>
      </c>
      <c r="B11" s="11" t="s">
        <v>54</v>
      </c>
      <c r="C11" s="13" t="s">
        <v>15</v>
      </c>
      <c r="D11" s="13">
        <v>6000</v>
      </c>
      <c r="E11" s="18"/>
      <c r="F11" s="18"/>
      <c r="G11" s="19"/>
      <c r="H11" s="18"/>
      <c r="I11" s="18"/>
      <c r="J11" s="4"/>
      <c r="K11" s="4"/>
      <c r="L11" s="4"/>
      <c r="M11" s="4"/>
    </row>
    <row r="12" spans="1:13" ht="25.5" x14ac:dyDescent="0.25">
      <c r="A12" s="17">
        <v>8</v>
      </c>
      <c r="B12" s="11" t="s">
        <v>55</v>
      </c>
      <c r="C12" s="13" t="s">
        <v>15</v>
      </c>
      <c r="D12" s="13">
        <v>3500</v>
      </c>
      <c r="E12" s="18"/>
      <c r="F12" s="18"/>
      <c r="G12" s="19"/>
      <c r="H12" s="18"/>
      <c r="I12" s="18"/>
      <c r="J12" s="4"/>
      <c r="K12" s="4"/>
      <c r="L12" s="4"/>
      <c r="M12" s="4"/>
    </row>
    <row r="13" spans="1:13" ht="25.5" x14ac:dyDescent="0.25">
      <c r="A13" s="17">
        <v>9</v>
      </c>
      <c r="B13" s="11" t="s">
        <v>56</v>
      </c>
      <c r="C13" s="13" t="s">
        <v>15</v>
      </c>
      <c r="D13" s="13">
        <v>11000</v>
      </c>
      <c r="E13" s="18"/>
      <c r="F13" s="18"/>
      <c r="G13" s="19"/>
      <c r="H13" s="18"/>
      <c r="I13" s="18"/>
      <c r="J13" s="4"/>
      <c r="K13" s="4"/>
      <c r="L13" s="4"/>
      <c r="M13" s="4"/>
    </row>
    <row r="14" spans="1:13" ht="25.5" x14ac:dyDescent="0.25">
      <c r="A14" s="17">
        <v>10</v>
      </c>
      <c r="B14" s="11" t="s">
        <v>57</v>
      </c>
      <c r="C14" s="13" t="s">
        <v>15</v>
      </c>
      <c r="D14" s="13">
        <v>400</v>
      </c>
      <c r="E14" s="18"/>
      <c r="F14" s="18"/>
      <c r="G14" s="19"/>
      <c r="H14" s="18"/>
      <c r="I14" s="18"/>
      <c r="J14" s="4"/>
      <c r="K14" s="4"/>
      <c r="L14" s="4"/>
      <c r="M14" s="4"/>
    </row>
    <row r="15" spans="1:13" ht="25.5" x14ac:dyDescent="0.25">
      <c r="A15" s="17">
        <v>11</v>
      </c>
      <c r="B15" s="14" t="s">
        <v>58</v>
      </c>
      <c r="C15" s="27" t="s">
        <v>15</v>
      </c>
      <c r="D15" s="27">
        <v>1500</v>
      </c>
      <c r="E15" s="20"/>
      <c r="F15" s="20"/>
      <c r="G15" s="21"/>
      <c r="H15" s="20"/>
      <c r="I15" s="20"/>
      <c r="J15" s="4"/>
      <c r="K15" s="4"/>
      <c r="L15" s="4"/>
      <c r="M15" s="4"/>
    </row>
    <row r="16" spans="1:13" ht="25.5" x14ac:dyDescent="0.25">
      <c r="A16" s="17">
        <v>12</v>
      </c>
      <c r="B16" s="26" t="s">
        <v>59</v>
      </c>
      <c r="C16" s="13" t="s">
        <v>15</v>
      </c>
      <c r="D16" s="13">
        <v>500</v>
      </c>
      <c r="E16" s="18"/>
      <c r="F16" s="18"/>
      <c r="G16" s="19"/>
      <c r="H16" s="18"/>
      <c r="I16" s="18"/>
      <c r="J16" s="4"/>
      <c r="K16" s="4"/>
      <c r="L16" s="4"/>
      <c r="M16" s="4"/>
    </row>
    <row r="17" spans="1:13" ht="25.5" x14ac:dyDescent="0.25">
      <c r="A17" s="17">
        <v>13</v>
      </c>
      <c r="B17" s="26" t="s">
        <v>60</v>
      </c>
      <c r="C17" s="13" t="s">
        <v>15</v>
      </c>
      <c r="D17" s="13">
        <v>2000</v>
      </c>
      <c r="E17" s="18"/>
      <c r="F17" s="18"/>
      <c r="G17" s="19"/>
      <c r="H17" s="18"/>
      <c r="I17" s="18"/>
      <c r="J17" s="4"/>
      <c r="K17" s="4"/>
      <c r="L17" s="4"/>
      <c r="M17" s="4"/>
    </row>
    <row r="18" spans="1:13" ht="25.5" x14ac:dyDescent="0.25">
      <c r="A18" s="17">
        <v>14</v>
      </c>
      <c r="B18" s="26" t="s">
        <v>61</v>
      </c>
      <c r="C18" s="13" t="s">
        <v>15</v>
      </c>
      <c r="D18" s="13">
        <v>2250</v>
      </c>
      <c r="E18" s="18"/>
      <c r="F18" s="18"/>
      <c r="G18" s="19"/>
      <c r="H18" s="18"/>
      <c r="I18" s="18"/>
      <c r="J18" s="4"/>
      <c r="K18" s="4"/>
      <c r="L18" s="4"/>
      <c r="M18" s="4"/>
    </row>
    <row r="19" spans="1:13" x14ac:dyDescent="0.25">
      <c r="A19" s="38" t="s">
        <v>12</v>
      </c>
      <c r="B19" s="39"/>
      <c r="C19" s="39"/>
      <c r="D19" s="39"/>
      <c r="E19" s="40"/>
      <c r="F19" s="22">
        <f>SUM(F5:F18)</f>
        <v>0</v>
      </c>
      <c r="G19" s="41"/>
      <c r="H19" s="42"/>
      <c r="I19" s="22">
        <f>SUM(I5:I18)</f>
        <v>0</v>
      </c>
      <c r="J19" s="25"/>
      <c r="K19" s="25"/>
      <c r="L19" s="6"/>
      <c r="M19" s="25"/>
    </row>
    <row r="20" spans="1:13" x14ac:dyDescent="0.25">
      <c r="A20" s="23"/>
      <c r="B20" s="24"/>
      <c r="C20" s="23"/>
      <c r="D20" s="23"/>
      <c r="E20" s="23"/>
      <c r="F20" s="23"/>
      <c r="G20" s="23"/>
      <c r="H20" s="23"/>
      <c r="I20" s="23"/>
    </row>
    <row r="21" spans="1:13" x14ac:dyDescent="0.25">
      <c r="A21" s="23"/>
      <c r="B21" s="24"/>
      <c r="C21" s="23"/>
      <c r="D21" s="23"/>
      <c r="E21" s="23"/>
      <c r="F21" s="23"/>
      <c r="G21" s="23"/>
      <c r="H21" s="23"/>
      <c r="I21" s="23"/>
    </row>
    <row r="22" spans="1:13" ht="90" customHeight="1" x14ac:dyDescent="0.25">
      <c r="A22" s="23"/>
      <c r="B22" s="43" t="s">
        <v>62</v>
      </c>
      <c r="C22" s="44"/>
      <c r="D22" s="44"/>
      <c r="E22" s="44"/>
      <c r="F22" s="44"/>
      <c r="G22" s="44"/>
      <c r="H22" s="44"/>
      <c r="I22" s="44"/>
    </row>
  </sheetData>
  <mergeCells count="17">
    <mergeCell ref="L2:L3"/>
    <mergeCell ref="M2:M3"/>
    <mergeCell ref="A1:I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19:E19"/>
    <mergeCell ref="G19:H19"/>
    <mergeCell ref="B22:I22"/>
    <mergeCell ref="J2:J3"/>
    <mergeCell ref="K2:K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31415-02E4-4246-A6E1-E65C3BAB5F37}">
  <dimension ref="A1:M6"/>
  <sheetViews>
    <sheetView workbookViewId="0">
      <selection activeCell="G5" sqref="G5"/>
    </sheetView>
  </sheetViews>
  <sheetFormatPr defaultRowHeight="15" x14ac:dyDescent="0.25"/>
  <cols>
    <col min="1" max="1" width="5" customWidth="1"/>
    <col min="2" max="2" width="68" bestFit="1" customWidth="1"/>
    <col min="5" max="5" width="19.42578125" customWidth="1"/>
    <col min="8" max="8" width="12.85546875" customWidth="1"/>
    <col min="9" max="9" width="13" customWidth="1"/>
    <col min="11" max="11" width="15.5703125" customWidth="1"/>
    <col min="12" max="12" width="14.42578125" customWidth="1"/>
    <col min="13" max="13" width="10.85546875" customWidth="1"/>
  </cols>
  <sheetData>
    <row r="1" spans="1:13" x14ac:dyDescent="0.25">
      <c r="A1" s="46" t="s">
        <v>64</v>
      </c>
      <c r="B1" s="46"/>
      <c r="C1" s="46"/>
      <c r="D1" s="46"/>
    </row>
    <row r="2" spans="1:13" x14ac:dyDescent="0.25">
      <c r="A2" s="32" t="s">
        <v>0</v>
      </c>
      <c r="B2" s="32" t="s">
        <v>1</v>
      </c>
      <c r="C2" s="32" t="s">
        <v>2</v>
      </c>
      <c r="D2" s="32" t="s">
        <v>3</v>
      </c>
      <c r="E2" s="32" t="s">
        <v>11</v>
      </c>
      <c r="F2" s="32" t="s">
        <v>2</v>
      </c>
      <c r="G2" s="32" t="s">
        <v>3</v>
      </c>
      <c r="H2" s="32" t="s">
        <v>5</v>
      </c>
      <c r="I2" s="32" t="s">
        <v>10</v>
      </c>
      <c r="J2" s="32" t="s">
        <v>4</v>
      </c>
      <c r="K2" s="32" t="s">
        <v>6</v>
      </c>
      <c r="L2" s="32" t="s">
        <v>7</v>
      </c>
      <c r="M2" s="31" t="s">
        <v>8</v>
      </c>
    </row>
    <row r="3" spans="1:13" ht="52.5" customHeight="1" x14ac:dyDescent="0.25">
      <c r="A3" s="32"/>
      <c r="B3" s="32"/>
      <c r="C3" s="32"/>
      <c r="D3" s="32"/>
      <c r="E3" s="37"/>
      <c r="F3" s="32"/>
      <c r="G3" s="32"/>
      <c r="H3" s="32"/>
      <c r="I3" s="32"/>
      <c r="J3" s="37"/>
      <c r="K3" s="32"/>
      <c r="L3" s="32"/>
      <c r="M3" s="31"/>
    </row>
    <row r="4" spans="1:13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  <c r="K4" s="1">
        <v>11</v>
      </c>
      <c r="L4" s="1">
        <v>12</v>
      </c>
      <c r="M4" s="1">
        <v>13</v>
      </c>
    </row>
    <row r="5" spans="1:13" ht="408" x14ac:dyDescent="0.25">
      <c r="B5" s="9" t="s">
        <v>65</v>
      </c>
      <c r="C5" s="13" t="s">
        <v>15</v>
      </c>
      <c r="D5" s="13">
        <v>90000</v>
      </c>
      <c r="E5" s="4"/>
      <c r="F5" s="4"/>
      <c r="G5" s="4"/>
      <c r="H5" s="4"/>
      <c r="I5" s="4"/>
      <c r="J5" s="4"/>
      <c r="K5" s="4"/>
      <c r="L5" s="4"/>
      <c r="M5" s="4"/>
    </row>
    <row r="6" spans="1:13" ht="24.75" customHeight="1" x14ac:dyDescent="0.25">
      <c r="B6" s="47" t="s">
        <v>12</v>
      </c>
      <c r="C6" s="47"/>
      <c r="D6" s="47"/>
      <c r="E6" s="47"/>
      <c r="F6" s="47"/>
      <c r="G6" s="47"/>
      <c r="H6" s="47"/>
      <c r="I6" s="4"/>
      <c r="L6" s="4"/>
    </row>
  </sheetData>
  <mergeCells count="15">
    <mergeCell ref="M2:M3"/>
    <mergeCell ref="A1:D1"/>
    <mergeCell ref="B6:H6"/>
    <mergeCell ref="G2:G3"/>
    <mergeCell ref="H2:H3"/>
    <mergeCell ref="I2:I3"/>
    <mergeCell ref="J2:J3"/>
    <mergeCell ref="K2:K3"/>
    <mergeCell ref="L2:L3"/>
    <mergeCell ref="A2:A3"/>
    <mergeCell ref="B2:B3"/>
    <mergeCell ref="C2:C3"/>
    <mergeCell ref="D2:D3"/>
    <mergeCell ref="E2:E3"/>
    <mergeCell ref="F2:F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307D4-A252-40F9-808C-94569D138E45}">
  <dimension ref="A1:M9"/>
  <sheetViews>
    <sheetView workbookViewId="0">
      <selection activeCell="S12" sqref="S12"/>
    </sheetView>
  </sheetViews>
  <sheetFormatPr defaultRowHeight="15" x14ac:dyDescent="0.25"/>
  <cols>
    <col min="1" max="1" width="5.28515625" customWidth="1"/>
    <col min="2" max="2" width="32" customWidth="1"/>
    <col min="3" max="3" width="7.28515625" customWidth="1"/>
    <col min="4" max="4" width="7" customWidth="1"/>
    <col min="5" max="5" width="13.28515625" customWidth="1"/>
    <col min="8" max="8" width="12.7109375" customWidth="1"/>
    <col min="9" max="9" width="10.85546875" customWidth="1"/>
    <col min="12" max="12" width="10.42578125" customWidth="1"/>
  </cols>
  <sheetData>
    <row r="1" spans="1:13" ht="38.25" customHeight="1" x14ac:dyDescent="0.25">
      <c r="A1" s="46" t="s">
        <v>68</v>
      </c>
      <c r="B1" s="46"/>
      <c r="C1" s="46"/>
      <c r="D1" s="46"/>
    </row>
    <row r="2" spans="1:13" x14ac:dyDescent="0.25">
      <c r="A2" s="32" t="s">
        <v>0</v>
      </c>
      <c r="B2" s="32" t="s">
        <v>1</v>
      </c>
      <c r="C2" s="32" t="s">
        <v>2</v>
      </c>
      <c r="D2" s="32" t="s">
        <v>3</v>
      </c>
      <c r="E2" s="32" t="s">
        <v>11</v>
      </c>
      <c r="F2" s="32" t="s">
        <v>2</v>
      </c>
      <c r="G2" s="32" t="s">
        <v>3</v>
      </c>
      <c r="H2" s="32" t="s">
        <v>5</v>
      </c>
      <c r="I2" s="32" t="s">
        <v>10</v>
      </c>
      <c r="J2" s="32" t="s">
        <v>4</v>
      </c>
      <c r="K2" s="32" t="s">
        <v>6</v>
      </c>
      <c r="L2" s="32" t="s">
        <v>7</v>
      </c>
      <c r="M2" s="31" t="s">
        <v>8</v>
      </c>
    </row>
    <row r="3" spans="1:13" x14ac:dyDescent="0.25">
      <c r="A3" s="32"/>
      <c r="B3" s="32"/>
      <c r="C3" s="32"/>
      <c r="D3" s="32"/>
      <c r="E3" s="37"/>
      <c r="F3" s="32"/>
      <c r="G3" s="32"/>
      <c r="H3" s="32"/>
      <c r="I3" s="32"/>
      <c r="J3" s="37"/>
      <c r="K3" s="32"/>
      <c r="L3" s="32"/>
      <c r="M3" s="31"/>
    </row>
    <row r="4" spans="1:13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  <c r="K4" s="1">
        <v>11</v>
      </c>
      <c r="L4" s="1">
        <v>12</v>
      </c>
      <c r="M4" s="1">
        <v>13</v>
      </c>
    </row>
    <row r="5" spans="1:13" ht="55.5" customHeight="1" x14ac:dyDescent="0.25">
      <c r="A5" s="17">
        <v>1</v>
      </c>
      <c r="B5" s="28" t="s">
        <v>66</v>
      </c>
      <c r="C5" s="13" t="s">
        <v>15</v>
      </c>
      <c r="D5" s="13">
        <v>250</v>
      </c>
      <c r="E5" s="4"/>
      <c r="F5" s="4"/>
      <c r="G5" s="4"/>
      <c r="H5" s="4"/>
      <c r="I5" s="4"/>
      <c r="J5" s="4"/>
      <c r="K5" s="4"/>
      <c r="L5" s="4"/>
      <c r="M5" s="4"/>
    </row>
    <row r="6" spans="1:13" ht="48.75" customHeight="1" x14ac:dyDescent="0.25">
      <c r="A6" s="17">
        <v>2</v>
      </c>
      <c r="B6" s="28" t="s">
        <v>67</v>
      </c>
      <c r="C6" s="13" t="s">
        <v>15</v>
      </c>
      <c r="D6" s="13">
        <v>240</v>
      </c>
      <c r="E6" s="4"/>
      <c r="F6" s="4"/>
      <c r="G6" s="4"/>
      <c r="H6" s="4"/>
      <c r="I6" s="4"/>
      <c r="J6" s="4"/>
      <c r="K6" s="4"/>
      <c r="L6" s="4"/>
      <c r="M6" s="4"/>
    </row>
    <row r="7" spans="1:13" x14ac:dyDescent="0.25">
      <c r="A7" s="49" t="s">
        <v>12</v>
      </c>
      <c r="B7" s="49"/>
      <c r="C7" s="49"/>
      <c r="D7" s="49"/>
      <c r="E7" s="49"/>
      <c r="F7" s="49"/>
      <c r="G7" s="49"/>
      <c r="H7" s="49"/>
      <c r="I7" s="4"/>
      <c r="L7" s="4"/>
    </row>
    <row r="9" spans="1:13" ht="129.75" customHeight="1" x14ac:dyDescent="0.25">
      <c r="B9" s="45" t="s">
        <v>62</v>
      </c>
      <c r="C9" s="48"/>
      <c r="D9" s="48"/>
      <c r="E9" s="48"/>
      <c r="F9" s="48"/>
      <c r="G9" s="48"/>
      <c r="H9" s="48"/>
      <c r="I9" s="48"/>
      <c r="J9" s="48"/>
    </row>
  </sheetData>
  <mergeCells count="16">
    <mergeCell ref="M2:M3"/>
    <mergeCell ref="B9:J9"/>
    <mergeCell ref="A1:D1"/>
    <mergeCell ref="A7:H7"/>
    <mergeCell ref="G2:G3"/>
    <mergeCell ref="H2:H3"/>
    <mergeCell ref="I2:I3"/>
    <mergeCell ref="J2:J3"/>
    <mergeCell ref="K2:K3"/>
    <mergeCell ref="L2:L3"/>
    <mergeCell ref="A2:A3"/>
    <mergeCell ref="B2:B3"/>
    <mergeCell ref="C2:C3"/>
    <mergeCell ref="D2:D3"/>
    <mergeCell ref="E2:E3"/>
    <mergeCell ref="F2:F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C7BB83-26A2-47D3-A4EF-15FDD0E59E58}">
  <dimension ref="A1:M12"/>
  <sheetViews>
    <sheetView workbookViewId="0">
      <selection activeCell="T11" sqref="T11"/>
    </sheetView>
  </sheetViews>
  <sheetFormatPr defaultRowHeight="15" x14ac:dyDescent="0.25"/>
  <cols>
    <col min="1" max="1" width="6.5703125" customWidth="1"/>
    <col min="2" max="2" width="32.140625" customWidth="1"/>
    <col min="3" max="3" width="7.85546875" customWidth="1"/>
    <col min="5" max="5" width="20" customWidth="1"/>
    <col min="8" max="8" width="11.7109375" customWidth="1"/>
    <col min="9" max="9" width="12.5703125" customWidth="1"/>
    <col min="10" max="10" width="8.28515625" customWidth="1"/>
    <col min="11" max="11" width="13" customWidth="1"/>
    <col min="12" max="12" width="11.28515625" customWidth="1"/>
  </cols>
  <sheetData>
    <row r="1" spans="1:13" ht="26.25" customHeight="1" x14ac:dyDescent="0.25">
      <c r="A1" s="46" t="s">
        <v>76</v>
      </c>
      <c r="B1" s="46"/>
    </row>
    <row r="2" spans="1:13" x14ac:dyDescent="0.25">
      <c r="A2" s="32" t="s">
        <v>0</v>
      </c>
      <c r="B2" s="32" t="s">
        <v>1</v>
      </c>
      <c r="C2" s="32" t="s">
        <v>2</v>
      </c>
      <c r="D2" s="32" t="s">
        <v>3</v>
      </c>
      <c r="E2" s="32" t="s">
        <v>11</v>
      </c>
      <c r="F2" s="32" t="s">
        <v>2</v>
      </c>
      <c r="G2" s="32" t="s">
        <v>3</v>
      </c>
      <c r="H2" s="32" t="s">
        <v>5</v>
      </c>
      <c r="I2" s="32" t="s">
        <v>10</v>
      </c>
      <c r="J2" s="32" t="s">
        <v>4</v>
      </c>
      <c r="K2" s="32" t="s">
        <v>6</v>
      </c>
      <c r="L2" s="32" t="s">
        <v>7</v>
      </c>
      <c r="M2" s="31" t="s">
        <v>8</v>
      </c>
    </row>
    <row r="3" spans="1:13" ht="42" customHeight="1" x14ac:dyDescent="0.25">
      <c r="A3" s="32"/>
      <c r="B3" s="32"/>
      <c r="C3" s="32"/>
      <c r="D3" s="32"/>
      <c r="E3" s="37"/>
      <c r="F3" s="32"/>
      <c r="G3" s="32"/>
      <c r="H3" s="32"/>
      <c r="I3" s="32"/>
      <c r="J3" s="37"/>
      <c r="K3" s="32"/>
      <c r="L3" s="32"/>
      <c r="M3" s="31"/>
    </row>
    <row r="4" spans="1:13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  <c r="K4" s="1">
        <v>11</v>
      </c>
      <c r="L4" s="1">
        <v>12</v>
      </c>
      <c r="M4" s="1">
        <v>13</v>
      </c>
    </row>
    <row r="5" spans="1:13" ht="45" customHeight="1" x14ac:dyDescent="0.25">
      <c r="A5" s="17">
        <v>1</v>
      </c>
      <c r="B5" s="26" t="s">
        <v>69</v>
      </c>
      <c r="C5" s="29" t="s">
        <v>15</v>
      </c>
      <c r="D5" s="29">
        <v>4100</v>
      </c>
      <c r="E5" s="4"/>
      <c r="F5" s="4"/>
      <c r="G5" s="4"/>
      <c r="H5" s="4"/>
      <c r="I5" s="4"/>
      <c r="J5" s="4"/>
      <c r="K5" s="4"/>
      <c r="L5" s="4"/>
      <c r="M5" s="4"/>
    </row>
    <row r="6" spans="1:13" ht="25.5" x14ac:dyDescent="0.25">
      <c r="A6" s="17">
        <v>2</v>
      </c>
      <c r="B6" s="26" t="s">
        <v>70</v>
      </c>
      <c r="C6" s="29" t="s">
        <v>15</v>
      </c>
      <c r="D6" s="29">
        <v>800</v>
      </c>
      <c r="E6" s="4"/>
      <c r="F6" s="4"/>
      <c r="G6" s="4"/>
      <c r="H6" s="4"/>
      <c r="I6" s="4"/>
      <c r="J6" s="4"/>
      <c r="K6" s="4"/>
      <c r="L6" s="4"/>
      <c r="M6" s="4"/>
    </row>
    <row r="7" spans="1:13" ht="60" x14ac:dyDescent="0.25">
      <c r="A7" s="17">
        <v>3</v>
      </c>
      <c r="B7" s="30" t="s">
        <v>71</v>
      </c>
      <c r="C7" s="29" t="s">
        <v>15</v>
      </c>
      <c r="D7" s="29">
        <v>24</v>
      </c>
      <c r="E7" s="4"/>
      <c r="F7" s="4"/>
      <c r="G7" s="4"/>
      <c r="H7" s="4"/>
      <c r="I7" s="4"/>
      <c r="J7" s="4"/>
      <c r="K7" s="4"/>
      <c r="L7" s="4"/>
      <c r="M7" s="4"/>
    </row>
    <row r="8" spans="1:13" ht="45" x14ac:dyDescent="0.25">
      <c r="A8" s="17">
        <v>4</v>
      </c>
      <c r="B8" s="30" t="s">
        <v>72</v>
      </c>
      <c r="C8" s="29" t="s">
        <v>15</v>
      </c>
      <c r="D8" s="29">
        <v>100</v>
      </c>
      <c r="E8" s="4"/>
      <c r="F8" s="4"/>
      <c r="G8" s="4"/>
      <c r="H8" s="4"/>
      <c r="I8" s="4"/>
      <c r="J8" s="4"/>
      <c r="K8" s="4"/>
      <c r="L8" s="4"/>
      <c r="M8" s="4"/>
    </row>
    <row r="9" spans="1:13" ht="25.5" x14ac:dyDescent="0.25">
      <c r="A9" s="17">
        <v>5</v>
      </c>
      <c r="B9" s="9" t="s">
        <v>73</v>
      </c>
      <c r="C9" s="13" t="s">
        <v>15</v>
      </c>
      <c r="D9" s="13">
        <v>2700</v>
      </c>
      <c r="E9" s="4"/>
      <c r="F9" s="4"/>
      <c r="G9" s="4"/>
      <c r="H9" s="4"/>
      <c r="I9" s="4"/>
      <c r="J9" s="4"/>
      <c r="K9" s="4"/>
      <c r="L9" s="4"/>
      <c r="M9" s="4"/>
    </row>
    <row r="10" spans="1:13" ht="44.25" customHeight="1" x14ac:dyDescent="0.25">
      <c r="A10" s="17">
        <v>6</v>
      </c>
      <c r="B10" s="26" t="s">
        <v>74</v>
      </c>
      <c r="C10" s="29" t="s">
        <v>15</v>
      </c>
      <c r="D10" s="29">
        <v>40</v>
      </c>
      <c r="E10" s="4"/>
      <c r="F10" s="4"/>
      <c r="G10" s="4"/>
      <c r="H10" s="4"/>
      <c r="I10" s="4"/>
      <c r="J10" s="4"/>
      <c r="K10" s="4"/>
      <c r="L10" s="4"/>
      <c r="M10" s="4"/>
    </row>
    <row r="11" spans="1:13" ht="51.75" customHeight="1" x14ac:dyDescent="0.25">
      <c r="A11" s="17">
        <v>7</v>
      </c>
      <c r="B11" s="26" t="s">
        <v>75</v>
      </c>
      <c r="C11" s="29" t="s">
        <v>15</v>
      </c>
      <c r="D11" s="29">
        <v>190</v>
      </c>
      <c r="E11" s="4"/>
      <c r="F11" s="4"/>
      <c r="G11" s="4"/>
      <c r="H11" s="4"/>
      <c r="I11" s="4"/>
      <c r="J11" s="4"/>
      <c r="K11" s="4"/>
      <c r="L11" s="4"/>
      <c r="M11" s="4"/>
    </row>
    <row r="12" spans="1:13" x14ac:dyDescent="0.25">
      <c r="A12" s="50" t="s">
        <v>85</v>
      </c>
      <c r="B12" s="51"/>
      <c r="C12" s="51"/>
      <c r="D12" s="51"/>
      <c r="E12" s="51"/>
      <c r="F12" s="51"/>
      <c r="G12" s="51"/>
      <c r="H12" s="52"/>
      <c r="I12" s="4"/>
      <c r="L12" s="4"/>
    </row>
  </sheetData>
  <mergeCells count="15">
    <mergeCell ref="M2:M3"/>
    <mergeCell ref="A1:B1"/>
    <mergeCell ref="A12:H12"/>
    <mergeCell ref="G2:G3"/>
    <mergeCell ref="H2:H3"/>
    <mergeCell ref="I2:I3"/>
    <mergeCell ref="J2:J3"/>
    <mergeCell ref="K2:K3"/>
    <mergeCell ref="L2:L3"/>
    <mergeCell ref="A2:A3"/>
    <mergeCell ref="B2:B3"/>
    <mergeCell ref="C2:C3"/>
    <mergeCell ref="D2:D3"/>
    <mergeCell ref="E2:E3"/>
    <mergeCell ref="F2:F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A2603D-3693-47FA-99C0-55DCBD5100D6}">
  <dimension ref="A1:M12"/>
  <sheetViews>
    <sheetView workbookViewId="0">
      <selection sqref="A1:C1"/>
    </sheetView>
  </sheetViews>
  <sheetFormatPr defaultRowHeight="15" x14ac:dyDescent="0.25"/>
  <cols>
    <col min="1" max="1" width="5.5703125" customWidth="1"/>
    <col min="2" max="2" width="31.5703125" customWidth="1"/>
    <col min="5" max="5" width="24.5703125" customWidth="1"/>
    <col min="8" max="8" width="13.5703125" customWidth="1"/>
    <col min="12" max="12" width="14.85546875" customWidth="1"/>
  </cols>
  <sheetData>
    <row r="1" spans="1:13" x14ac:dyDescent="0.25">
      <c r="A1" s="46" t="s">
        <v>86</v>
      </c>
      <c r="B1" s="46"/>
      <c r="C1" s="46"/>
    </row>
    <row r="2" spans="1:13" x14ac:dyDescent="0.25">
      <c r="A2" s="32" t="s">
        <v>0</v>
      </c>
      <c r="B2" s="32" t="s">
        <v>1</v>
      </c>
      <c r="C2" s="32" t="s">
        <v>2</v>
      </c>
      <c r="D2" s="32" t="s">
        <v>3</v>
      </c>
      <c r="E2" s="32" t="s">
        <v>11</v>
      </c>
      <c r="F2" s="32" t="s">
        <v>2</v>
      </c>
      <c r="G2" s="32" t="s">
        <v>3</v>
      </c>
      <c r="H2" s="32" t="s">
        <v>5</v>
      </c>
      <c r="I2" s="32" t="s">
        <v>10</v>
      </c>
      <c r="J2" s="32" t="s">
        <v>4</v>
      </c>
      <c r="K2" s="32" t="s">
        <v>6</v>
      </c>
      <c r="L2" s="32" t="s">
        <v>7</v>
      </c>
      <c r="M2" s="31" t="s">
        <v>8</v>
      </c>
    </row>
    <row r="3" spans="1:13" ht="39.75" customHeight="1" x14ac:dyDescent="0.25">
      <c r="A3" s="32"/>
      <c r="B3" s="32"/>
      <c r="C3" s="32"/>
      <c r="D3" s="32"/>
      <c r="E3" s="37"/>
      <c r="F3" s="32"/>
      <c r="G3" s="32"/>
      <c r="H3" s="32"/>
      <c r="I3" s="32"/>
      <c r="J3" s="37"/>
      <c r="K3" s="32"/>
      <c r="L3" s="32"/>
      <c r="M3" s="31"/>
    </row>
    <row r="4" spans="1:13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  <c r="K4" s="1">
        <v>11</v>
      </c>
      <c r="L4" s="1">
        <v>12</v>
      </c>
      <c r="M4" s="1">
        <v>13</v>
      </c>
    </row>
    <row r="5" spans="1:13" ht="38.25" x14ac:dyDescent="0.25">
      <c r="A5" s="17">
        <v>1</v>
      </c>
      <c r="B5" s="26" t="s">
        <v>77</v>
      </c>
      <c r="C5" s="13" t="s">
        <v>15</v>
      </c>
      <c r="D5" s="13">
        <v>400</v>
      </c>
      <c r="E5" s="4"/>
      <c r="F5" s="4"/>
      <c r="G5" s="4"/>
      <c r="H5" s="4"/>
      <c r="I5" s="4"/>
      <c r="J5" s="4"/>
      <c r="K5" s="4"/>
      <c r="L5" s="4"/>
      <c r="M5" s="4"/>
    </row>
    <row r="6" spans="1:13" ht="46.5" customHeight="1" x14ac:dyDescent="0.25">
      <c r="A6" s="17">
        <v>2</v>
      </c>
      <c r="B6" s="26" t="s">
        <v>78</v>
      </c>
      <c r="C6" s="13" t="s">
        <v>15</v>
      </c>
      <c r="D6" s="13">
        <v>200</v>
      </c>
      <c r="E6" s="4"/>
      <c r="F6" s="4"/>
      <c r="G6" s="4"/>
      <c r="H6" s="4"/>
      <c r="I6" s="4"/>
      <c r="J6" s="4"/>
      <c r="K6" s="4"/>
      <c r="L6" s="4"/>
      <c r="M6" s="4"/>
    </row>
    <row r="7" spans="1:13" ht="47.25" customHeight="1" x14ac:dyDescent="0.25">
      <c r="A7" s="17">
        <v>3</v>
      </c>
      <c r="B7" s="26" t="s">
        <v>79</v>
      </c>
      <c r="C7" s="13" t="s">
        <v>15</v>
      </c>
      <c r="D7" s="13">
        <v>50</v>
      </c>
      <c r="E7" s="4"/>
      <c r="F7" s="4"/>
      <c r="G7" s="4"/>
      <c r="H7" s="4"/>
      <c r="I7" s="4"/>
      <c r="J7" s="4"/>
      <c r="K7" s="4"/>
      <c r="L7" s="4"/>
      <c r="M7" s="4"/>
    </row>
    <row r="8" spans="1:13" ht="38.25" customHeight="1" x14ac:dyDescent="0.25">
      <c r="A8" s="17">
        <v>4</v>
      </c>
      <c r="B8" s="26" t="s">
        <v>80</v>
      </c>
      <c r="C8" s="13" t="s">
        <v>15</v>
      </c>
      <c r="D8" s="13">
        <v>150</v>
      </c>
      <c r="E8" s="4"/>
      <c r="F8" s="4"/>
      <c r="G8" s="4"/>
      <c r="H8" s="4"/>
      <c r="I8" s="4"/>
      <c r="J8" s="4"/>
      <c r="K8" s="4"/>
      <c r="L8" s="4"/>
      <c r="M8" s="4"/>
    </row>
    <row r="9" spans="1:13" ht="42" customHeight="1" x14ac:dyDescent="0.25">
      <c r="A9" s="17">
        <v>5</v>
      </c>
      <c r="B9" s="26" t="s">
        <v>81</v>
      </c>
      <c r="C9" s="13" t="s">
        <v>15</v>
      </c>
      <c r="D9" s="13">
        <v>30</v>
      </c>
      <c r="E9" s="4"/>
      <c r="F9" s="4"/>
      <c r="G9" s="4"/>
      <c r="H9" s="4"/>
      <c r="I9" s="4"/>
      <c r="J9" s="4"/>
      <c r="K9" s="4"/>
      <c r="L9" s="4"/>
      <c r="M9" s="4"/>
    </row>
    <row r="10" spans="1:13" ht="45" customHeight="1" x14ac:dyDescent="0.25">
      <c r="A10" s="17">
        <v>6</v>
      </c>
      <c r="B10" s="26" t="s">
        <v>82</v>
      </c>
      <c r="C10" s="13" t="s">
        <v>9</v>
      </c>
      <c r="D10" s="13">
        <v>190</v>
      </c>
      <c r="E10" s="4"/>
      <c r="F10" s="4"/>
      <c r="G10" s="4"/>
      <c r="H10" s="4"/>
      <c r="I10" s="4"/>
      <c r="J10" s="4"/>
      <c r="K10" s="4"/>
      <c r="L10" s="4"/>
      <c r="M10" s="4"/>
    </row>
    <row r="11" spans="1:13" ht="51.75" customHeight="1" x14ac:dyDescent="0.25">
      <c r="A11" s="17">
        <v>7</v>
      </c>
      <c r="B11" s="26" t="s">
        <v>83</v>
      </c>
      <c r="C11" s="13" t="s">
        <v>84</v>
      </c>
      <c r="D11" s="13">
        <v>5</v>
      </c>
      <c r="E11" s="4"/>
      <c r="F11" s="4"/>
      <c r="G11" s="4"/>
      <c r="H11" s="4"/>
      <c r="I11" s="4"/>
      <c r="J11" s="4"/>
      <c r="K11" s="4"/>
      <c r="L11" s="4"/>
      <c r="M11" s="4"/>
    </row>
    <row r="12" spans="1:13" x14ac:dyDescent="0.25">
      <c r="A12" s="50" t="s">
        <v>12</v>
      </c>
      <c r="B12" s="51"/>
      <c r="C12" s="51"/>
      <c r="D12" s="51"/>
      <c r="E12" s="51"/>
      <c r="F12" s="51"/>
      <c r="G12" s="51"/>
      <c r="H12" s="52"/>
      <c r="I12" s="4"/>
      <c r="L12" s="4"/>
    </row>
  </sheetData>
  <mergeCells count="15">
    <mergeCell ref="M2:M3"/>
    <mergeCell ref="A1:C1"/>
    <mergeCell ref="A12:H12"/>
    <mergeCell ref="G2:G3"/>
    <mergeCell ref="H2:H3"/>
    <mergeCell ref="I2:I3"/>
    <mergeCell ref="J2:J3"/>
    <mergeCell ref="K2:K3"/>
    <mergeCell ref="L2:L3"/>
    <mergeCell ref="A2:A3"/>
    <mergeCell ref="B2:B3"/>
    <mergeCell ref="C2:C3"/>
    <mergeCell ref="D2:D3"/>
    <mergeCell ref="E2:E3"/>
    <mergeCell ref="F2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11</vt:i4>
      </vt:variant>
    </vt:vector>
  </HeadingPairs>
  <TitlesOfParts>
    <vt:vector size="1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Michał Szymański</dc:creator>
  <cp:lastModifiedBy>Monika Mińska</cp:lastModifiedBy>
  <cp:lastPrinted>2022-04-20T05:35:37Z</cp:lastPrinted>
  <dcterms:created xsi:type="dcterms:W3CDTF">2022-04-20T05:27:48Z</dcterms:created>
  <dcterms:modified xsi:type="dcterms:W3CDTF">2022-05-17T09:37:31Z</dcterms:modified>
</cp:coreProperties>
</file>