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95" windowWidth="20730" windowHeight="11760"/>
  </bookViews>
  <sheets>
    <sheet name="Arkusz1" sheetId="1" r:id="rId1"/>
    <sheet name="Arkusz2" sheetId="2" r:id="rId2"/>
  </sheets>
  <definedNames>
    <definedName name="Print_Area" localSheetId="0">Arkusz1!$A$1:$N$175</definedName>
  </definedNames>
  <calcPr calcId="144525"/>
</workbook>
</file>

<file path=xl/calcChain.xml><?xml version="1.0" encoding="utf-8"?>
<calcChain xmlns="http://schemas.openxmlformats.org/spreadsheetml/2006/main">
  <c r="L173" i="1" l="1"/>
  <c r="J173" i="1"/>
  <c r="K173" i="1"/>
  <c r="L169" i="1"/>
  <c r="K169" i="1"/>
  <c r="J169" i="1"/>
  <c r="L165" i="1"/>
  <c r="K165" i="1"/>
  <c r="J165" i="1"/>
  <c r="L163" i="1"/>
  <c r="L162" i="1"/>
  <c r="L161" i="1"/>
  <c r="K156" i="1"/>
  <c r="K158" i="1"/>
  <c r="K163" i="1"/>
  <c r="K162" i="1"/>
  <c r="K161" i="1"/>
  <c r="J162" i="1"/>
  <c r="J161" i="1"/>
  <c r="L158" i="1"/>
  <c r="L157" i="1"/>
  <c r="L156" i="1"/>
  <c r="K157" i="1"/>
  <c r="J157" i="1"/>
  <c r="J156" i="1"/>
  <c r="L152" i="1"/>
  <c r="K152" i="1"/>
  <c r="J152" i="1"/>
  <c r="L148" i="1"/>
  <c r="K148" i="1"/>
  <c r="J148" i="1"/>
  <c r="K144" i="1"/>
  <c r="J144" i="1"/>
  <c r="L144" i="1" s="1"/>
  <c r="L139" i="1"/>
  <c r="K139" i="1"/>
  <c r="K138" i="1"/>
  <c r="K140" i="1" s="1"/>
  <c r="J139" i="1"/>
  <c r="J138" i="1"/>
  <c r="L138" i="1" s="1"/>
  <c r="L140" i="1" s="1"/>
  <c r="K134" i="1"/>
  <c r="J134" i="1"/>
  <c r="L134" i="1" s="1"/>
  <c r="K129" i="1"/>
  <c r="J129" i="1"/>
  <c r="L129" i="1" s="1"/>
  <c r="K126" i="1"/>
  <c r="L126" i="1"/>
  <c r="J126" i="1"/>
  <c r="K121" i="1"/>
  <c r="J121" i="1"/>
  <c r="L121" i="1" s="1"/>
  <c r="K116" i="1"/>
  <c r="K115" i="1"/>
  <c r="K114" i="1"/>
  <c r="K113" i="1"/>
  <c r="K117" i="1" s="1"/>
  <c r="J114" i="1"/>
  <c r="L114" i="1" s="1"/>
  <c r="J115" i="1"/>
  <c r="L115" i="1" s="1"/>
  <c r="J116" i="1"/>
  <c r="L116" i="1" s="1"/>
  <c r="J113" i="1"/>
  <c r="L113" i="1" s="1"/>
  <c r="K108" i="1"/>
  <c r="K110" i="1" s="1"/>
  <c r="L109" i="1"/>
  <c r="K109" i="1"/>
  <c r="J109" i="1"/>
  <c r="J108" i="1"/>
  <c r="L108" i="1" s="1"/>
  <c r="L110" i="1" s="1"/>
  <c r="K104" i="1"/>
  <c r="J104" i="1"/>
  <c r="L104" i="1" s="1"/>
  <c r="K99" i="1"/>
  <c r="K100" i="1"/>
  <c r="K101" i="1" s="1"/>
  <c r="K98" i="1"/>
  <c r="J100" i="1"/>
  <c r="L100" i="1" s="1"/>
  <c r="J99" i="1"/>
  <c r="L99" i="1" s="1"/>
  <c r="J98" i="1"/>
  <c r="L98" i="1" s="1"/>
  <c r="L101" i="1" s="1"/>
  <c r="L94" i="1"/>
  <c r="K94" i="1"/>
  <c r="K93" i="1"/>
  <c r="K95" i="1" s="1"/>
  <c r="J94" i="1"/>
  <c r="J93" i="1"/>
  <c r="L93" i="1" s="1"/>
  <c r="L95" i="1" s="1"/>
  <c r="K90" i="1"/>
  <c r="J90" i="1"/>
  <c r="L90" i="1" s="1"/>
  <c r="K87" i="1"/>
  <c r="J87" i="1"/>
  <c r="L87" i="1" s="1"/>
  <c r="K84" i="1"/>
  <c r="J84" i="1"/>
  <c r="L84" i="1" s="1"/>
  <c r="L80" i="1"/>
  <c r="K80" i="1"/>
  <c r="K79" i="1"/>
  <c r="K81" i="1" s="1"/>
  <c r="K78" i="1"/>
  <c r="J79" i="1"/>
  <c r="L79" i="1" s="1"/>
  <c r="J80" i="1"/>
  <c r="J78" i="1"/>
  <c r="L78" i="1" s="1"/>
  <c r="K73" i="1"/>
  <c r="J73" i="1"/>
  <c r="L73" i="1" s="1"/>
  <c r="K70" i="1"/>
  <c r="J70" i="1"/>
  <c r="L70" i="1" s="1"/>
  <c r="K67" i="1"/>
  <c r="J67" i="1"/>
  <c r="L67" i="1" s="1"/>
  <c r="K64" i="1"/>
  <c r="J64" i="1"/>
  <c r="L64" i="1" s="1"/>
  <c r="K61" i="1"/>
  <c r="J61" i="1"/>
  <c r="L61" i="1" s="1"/>
  <c r="K58" i="1"/>
  <c r="J58" i="1"/>
  <c r="L58" i="1" s="1"/>
  <c r="K55" i="1"/>
  <c r="J55" i="1"/>
  <c r="L55" i="1" s="1"/>
  <c r="K52" i="1"/>
  <c r="J52" i="1"/>
  <c r="L52" i="1" s="1"/>
  <c r="K48" i="1"/>
  <c r="J48" i="1"/>
  <c r="L48" i="1" s="1"/>
  <c r="K45" i="1"/>
  <c r="J45" i="1"/>
  <c r="L45" i="1" s="1"/>
  <c r="K42" i="1"/>
  <c r="J42" i="1"/>
  <c r="L42" i="1" s="1"/>
  <c r="K38" i="1"/>
  <c r="K37" i="1"/>
  <c r="K39" i="1" s="1"/>
  <c r="J37" i="1"/>
  <c r="L37" i="1" s="1"/>
  <c r="J38" i="1"/>
  <c r="L38" i="1" s="1"/>
  <c r="K34" i="1"/>
  <c r="J34" i="1"/>
  <c r="L34" i="1" s="1"/>
  <c r="L24" i="1"/>
  <c r="L26" i="1"/>
  <c r="L28" i="1"/>
  <c r="L30" i="1"/>
  <c r="K24" i="1"/>
  <c r="K25" i="1"/>
  <c r="K26" i="1"/>
  <c r="K27" i="1"/>
  <c r="K28" i="1"/>
  <c r="K29" i="1"/>
  <c r="K30" i="1"/>
  <c r="K23" i="1"/>
  <c r="K31" i="1" s="1"/>
  <c r="J24" i="1"/>
  <c r="J25" i="1"/>
  <c r="L25" i="1" s="1"/>
  <c r="J26" i="1"/>
  <c r="J27" i="1"/>
  <c r="L27" i="1" s="1"/>
  <c r="J28" i="1"/>
  <c r="J29" i="1"/>
  <c r="L29" i="1" s="1"/>
  <c r="J30" i="1"/>
  <c r="J23" i="1"/>
  <c r="L23" i="1" s="1"/>
  <c r="K20" i="1"/>
  <c r="J20" i="1"/>
  <c r="L20" i="1" s="1"/>
  <c r="K16" i="1"/>
  <c r="J16" i="1"/>
  <c r="L16" i="1" s="1"/>
  <c r="K5" i="1"/>
  <c r="K6" i="1"/>
  <c r="K7" i="1"/>
  <c r="K8" i="1"/>
  <c r="K9" i="1"/>
  <c r="K10" i="1"/>
  <c r="K11" i="1"/>
  <c r="K12" i="1"/>
  <c r="K4" i="1"/>
  <c r="J5" i="1"/>
  <c r="L5" i="1" s="1"/>
  <c r="J6" i="1"/>
  <c r="L6" i="1" s="1"/>
  <c r="J7" i="1"/>
  <c r="L7" i="1" s="1"/>
  <c r="J8" i="1"/>
  <c r="L8" i="1" s="1"/>
  <c r="J9" i="1"/>
  <c r="L9" i="1" s="1"/>
  <c r="J10" i="1"/>
  <c r="L10" i="1" s="1"/>
  <c r="J11" i="1"/>
  <c r="L11" i="1" s="1"/>
  <c r="J12" i="1"/>
  <c r="L12" i="1" s="1"/>
  <c r="J4" i="1"/>
  <c r="L4" i="1" s="1"/>
  <c r="L13" i="1" s="1"/>
  <c r="L39" i="1" l="1"/>
  <c r="L117" i="1"/>
  <c r="L31" i="1"/>
  <c r="L81" i="1"/>
  <c r="K13" i="1"/>
</calcChain>
</file>

<file path=xl/sharedStrings.xml><?xml version="1.0" encoding="utf-8"?>
<sst xmlns="http://schemas.openxmlformats.org/spreadsheetml/2006/main" count="233" uniqueCount="150">
  <si>
    <t>L.p.</t>
  </si>
  <si>
    <t>Nazwa materiału</t>
  </si>
  <si>
    <t>Rozmiar</t>
  </si>
  <si>
    <t>J.M</t>
  </si>
  <si>
    <t>Producent</t>
  </si>
  <si>
    <t>cena jednostkowa netto</t>
  </si>
  <si>
    <t>%  VAT</t>
  </si>
  <si>
    <t>Cena jednostkowa brutto</t>
  </si>
  <si>
    <t>Wartość netto</t>
  </si>
  <si>
    <t>Wartość brutto</t>
  </si>
  <si>
    <t>Uwagi</t>
  </si>
  <si>
    <t>Zadanie 1</t>
  </si>
  <si>
    <t>Rurka intubacyjna zbrojona z mankietem i prowadnicą</t>
  </si>
  <si>
    <t>5,0 - 9,0</t>
  </si>
  <si>
    <t>szt</t>
  </si>
  <si>
    <t xml:space="preserve">Rurka intubacyjna zbrojona bez mankietu       </t>
  </si>
  <si>
    <t>2,5-5,5</t>
  </si>
  <si>
    <t>Maska krtaniowa jednorazowa  30-100kg</t>
  </si>
  <si>
    <t>1-5</t>
  </si>
  <si>
    <t>Rurka intubacyjna z mankietem</t>
  </si>
  <si>
    <t>5,0-9,5</t>
  </si>
  <si>
    <t xml:space="preserve">Rurka intubacyjna bez mankietu </t>
  </si>
  <si>
    <t>Rurka ustno gardłowa sterylna</t>
  </si>
  <si>
    <t xml:space="preserve">Rurka intubacyjna z otworem nad balonem do odsysanie wydzieliny </t>
  </si>
  <si>
    <t>3,5-9,0</t>
  </si>
  <si>
    <t>3,0-8,0</t>
  </si>
  <si>
    <t xml:space="preserve">Prowadnice do rurek intubacyjnych </t>
  </si>
  <si>
    <t>3,0-9,0</t>
  </si>
  <si>
    <t>wartość razem:</t>
  </si>
  <si>
    <t>Zadanie 2</t>
  </si>
  <si>
    <t>35 - 41</t>
  </si>
  <si>
    <t>kpl</t>
  </si>
  <si>
    <t>Zadanie 3</t>
  </si>
  <si>
    <t>Rurka trachostomijna 2x balon</t>
  </si>
  <si>
    <t>6,0 - 10,0</t>
  </si>
  <si>
    <t xml:space="preserve">Rurka trachostomijna  z mankietem i możliwością odsysania z nadmankietu </t>
  </si>
  <si>
    <t>Rurka tracheostomijna  zbrojona 1x balon</t>
  </si>
  <si>
    <t>szt.</t>
  </si>
  <si>
    <t>Zadanie 4</t>
  </si>
  <si>
    <t xml:space="preserve">System przeznaczony do mocowania cewników zewnątrzoponowych, zbudowany z poduszki piankowej oraz warstwe adhezyjną, produkt hypoalergiczny, przepuszczający powietrze </t>
  </si>
  <si>
    <t>Zadanie 6</t>
  </si>
  <si>
    <t>Zestaw do ZOP ciągły w składzie igła  cewnik,filtr,koreczek,łacznik do cewnika, strzykawka niskooporowa</t>
  </si>
  <si>
    <t>G 17x80mm i G 18x80mm</t>
  </si>
  <si>
    <t>Zadanie 7</t>
  </si>
  <si>
    <t>Zestaw do tracheostomii przezskórnej  metodą Griggsa uzupełniajacy bez peana z mankietem Soft Seal</t>
  </si>
  <si>
    <t>Zadanie 8</t>
  </si>
  <si>
    <t>Cewnik typu Broviak 6,6x90 z zestawem do wprowadzania</t>
  </si>
  <si>
    <t>Zadanie 9</t>
  </si>
  <si>
    <t>Zadanie 10</t>
  </si>
  <si>
    <t>Pojemnik z drenem do pobierania próbek z oskrzeli sterylny, pojemność max. 25 ml, łącznik do BAL</t>
  </si>
  <si>
    <t>Zadanie 11</t>
  </si>
  <si>
    <t>Worek do godzinowej zbiórki moczu, z pomiarem ciśnienia śródbrzusznego manualnie wykonywanego, z bezigłowym portem do pobierania próbek</t>
  </si>
  <si>
    <t>Zadanie 12</t>
  </si>
  <si>
    <t>Zadanie 13</t>
  </si>
  <si>
    <t>Zadanie 14</t>
  </si>
  <si>
    <t>Dren do kapnografii min 300cm do Datexa 73319, bez zawartości ftalanów i lateksu</t>
  </si>
  <si>
    <t>10Ft</t>
  </si>
  <si>
    <t>Zadanie 15</t>
  </si>
  <si>
    <t xml:space="preserve">Przyrząd do treningu powolnego oddechu trójkomorowy Tri Ball z klipsem do mocowania 2,5x17cm </t>
  </si>
  <si>
    <t>Zadanie 16</t>
  </si>
  <si>
    <t>Zadanie 17</t>
  </si>
  <si>
    <t>Zadanie 18</t>
  </si>
  <si>
    <t>Zadanie 19</t>
  </si>
  <si>
    <t>zestaw do pomiaru rzutu serca PiCCO składający się z: czujnika RR z czujnikiem temperatury PV2015L 20N 08/Fr18, 2 czujników PV 8215, lini PiCCO PV2022-33</t>
  </si>
  <si>
    <t xml:space="preserve">Cewnik </t>
  </si>
  <si>
    <t>Sonda światłowodowa</t>
  </si>
  <si>
    <t>Zestaw do monitorowania</t>
  </si>
  <si>
    <t>Zadanie 20</t>
  </si>
  <si>
    <t>Zadanie 21</t>
  </si>
  <si>
    <t>Elektroda BIS</t>
  </si>
  <si>
    <t>Zadanie 22</t>
  </si>
  <si>
    <t>Zadanie 23</t>
  </si>
  <si>
    <t>Zadanie 24</t>
  </si>
  <si>
    <t>Przyrządy do pompy infuzyjnej  typu Infusomat 8700036SP</t>
  </si>
  <si>
    <t>Zadanie 25</t>
  </si>
  <si>
    <t>Zadanie 26</t>
  </si>
  <si>
    <t>Zadanie 27</t>
  </si>
  <si>
    <t>Adaptor Verso na 7 dni do połączenia obwodu z rurką intubacyjną lub trachostomijną pozwalający bez rozłączania obwodu oddechowego na odsysanie w systemie zamknietym , otwartym , wykonanie procedury bronchoskopii, mini Bal, podawanie leków podwójnie obrotowy z portem do przepłukiwania cewnika z besobsługową samouszcvzelniającą się dwudzielną zastawką</t>
  </si>
  <si>
    <t>Cewnik do odsysania w systemie zamkniętym na 72h do rurek intubacyjnych o dł.54cm, do rurek trachostomijnych o dł 34cm skalowany co 1cm rozmiary kodowane kolorystycznie oraz numerycznie na cewniku z jednym otworem centralnym i dwoma bocznymi ułożeniami naprzemiennie z blokadą próżni wyposażoną w zatyczkę na uwięzi pozbawiony DEHP w rozmiarach Fr 14 i Fr16</t>
  </si>
  <si>
    <t>Rurka intubacyjna z mankietem do zabiegów laserowych 5,0-6,0</t>
  </si>
  <si>
    <t>000 -5</t>
  </si>
  <si>
    <t>Zamknięty system do odsysania skłądający  się z:</t>
  </si>
  <si>
    <t>7,0-9,0</t>
  </si>
  <si>
    <t>Układ oddechowy typu rura w rurze dla dorosłych o stałej długości min. 1,8m. Rura wydechowa rozciągalna o długości 50cm ze złączem 22mmF, kolanko z portem kapno odłączalne od układu, rura do worka oddechowego rozciągalna o długości 1,8m po rozciągnięciu, ze złączem 22F na obu końcach, łącznik prosty 22mmM/22mmM, worek bezlateksowy 2l, opór oddechowy-max.0,09cm H20 przy przepływie 10l/min., opór wydechowy - max.0,09 cm H20 przy przepływie 10l/min., sterylny, bez zawartości lateksu, stosowanie układu min. do 7 dni potwierdzone w instrukcji użycia wyrobu, bez zawartości ftalanów</t>
  </si>
  <si>
    <t>Układ oddechowy typu rura w rurze dla dorosłych o stałej długości min. 1,8m. Rura wydechowa rozciągalna o długości 50cm ze złączem 22mmF, kolanko z portem kapno odłączalne od układu, rura do worka oddechowego rozciągalna o długości 1,8m po rozciągnięciu, ze złączem 22F na obu końcach, łącznik prosty 22mmM/22mmM, worek bezlateksowy 2l, opór oddechowy-max.0,09cm H20 przy przepływie 10l/min., opór wydechowy - max.0,09 cm H20 przy przepływie 10l/min., mikrobiologicznie czysty, bez zawartości lateksu, stosowanie układu min. do 7 dni potwierdzone w instrukcji użycia wyrobu, bez zawartości ftalanów</t>
  </si>
  <si>
    <t>Układ oddechowy rozciągalny wykonany z PP, dwie rury o dł. 1,8m po rozciągnięciu, łącznik Y bez portów, kolanko z portem kapno typu luer (korek na pasku) odłączalne od układu, dodatkowa gałąź o dł. 1,8m po rozciągnięciu, złącze 22mmM/22mmM, worek 2 l bezlateksowy, zatyczka do obwodu, złącza od strony aparatu 22F wykonane z PP, możliwość stosowania układu min. 7 dni potwierdzone w instrukcji użycia wyrobu, mikrobiologiczne czysty, bez zawartości ftalanów</t>
  </si>
  <si>
    <t>Pełen kod towaru dla każdego rozmiaru!</t>
  </si>
  <si>
    <t xml:space="preserve">Ilość </t>
  </si>
  <si>
    <t>Rurka trachostomijna  KAN z mankietem</t>
  </si>
  <si>
    <t>zestaw</t>
  </si>
  <si>
    <t>5,0-10,0</t>
  </si>
  <si>
    <t>Rurka trachostomijna  KAN z mankietem fenestracyjna</t>
  </si>
  <si>
    <t>Rurka trachostomijna  KAN bez mankietem</t>
  </si>
  <si>
    <t>Przyrząd do treningu oddechu Voldyne 5000</t>
  </si>
  <si>
    <t xml:space="preserve">Zestaw do znieczulania połączonego  ZOP+PP, igła G17x89mm, G25x110mm, cewnik G19, strzykawka i filtr </t>
  </si>
  <si>
    <t>Zestaw do tracheostomii przezskórnej  metodą Griggsa uzupełniajacy bez peana z mankietem Soft Seal z wbudowanym przewodem do odsysania</t>
  </si>
  <si>
    <t>Igła do stymulacji znieczulenia nerwu obwodowego w obrazowaniu USG  0,7x50mm</t>
  </si>
  <si>
    <t>Igła do stymulacji znieczulenia nerwu obwodowego w obrazowaniu USG  0,7x80mm</t>
  </si>
  <si>
    <t>Zadanie 29</t>
  </si>
  <si>
    <t>Igła do nakłucia ledźwiowego z prowadnicą G25x90 z ostrzem typu Pencil Point</t>
  </si>
  <si>
    <t>Igła do nakłucia ledźwiowego z prowadnicą G26x90 z ostrzem typu Pencil Point</t>
  </si>
  <si>
    <t>Igła do nakłucia ledźwiowego z prowadnicą G27x90 z ostrzem typu Pencil Point</t>
  </si>
  <si>
    <t>Zestaw do znieczuleń przewodowych</t>
  </si>
  <si>
    <t>Rurka krtaniowa  3,4,5</t>
  </si>
  <si>
    <t>Nebulizator ref 90539</t>
  </si>
  <si>
    <t>Rurka trachostomijna z ruchomym szyldem</t>
  </si>
  <si>
    <t>7,0-10,0</t>
  </si>
  <si>
    <t>Cewnik do odsysania górnych dróg oddechowych, zmrożony miękki sterylny, kodowany kolorami, pakowany prosto z dwoma naprzeciwległymi otworami bocznymi dł. 600 dla rozmiaó CH 10-20</t>
  </si>
  <si>
    <t>Zadanie 5</t>
  </si>
  <si>
    <t>5,0 - 6,0</t>
  </si>
  <si>
    <t>5,5 - 8,0</t>
  </si>
  <si>
    <t>Zestaw do toalety jamy ustnej: w jednym fabrycznym opakowaniu: szczoteczkę do zębów z odsysaniem, z otworami ssącymi oraz gąbką na górnej powierzchni, min. 7 ml płynu do płukania jamy ustnej z roztworem diglukonianu chlorheksydyny w saszetce zapewniającej przygotowanie roztworu roboczego, 1 gąbka-aplikatorz pofałdowaniem. Każde pojedyncze opakowanie zestawu z fabrycznymi zgrzewami, posiada specjalne wyprofilowanie i pełni jednocześnie funkcję pojemnika na płyn.</t>
  </si>
  <si>
    <t>Zadanie 28</t>
  </si>
  <si>
    <t>Zadanie 30</t>
  </si>
  <si>
    <t>Zadanie 31</t>
  </si>
  <si>
    <t xml:space="preserve">Rurka intubacyjna kształtowa ustna z mankietem </t>
  </si>
  <si>
    <t>Rurka intubacyjna kształtowana nosowa z mankietem</t>
  </si>
  <si>
    <t>Rurka dooskrzelowa prawa i lewa  z kompletem akcesoriów bez ostrogi</t>
  </si>
  <si>
    <t>Rurka trachostomijna  KAN bez mankietu fenestracyjna</t>
  </si>
  <si>
    <t xml:space="preserve"> Zestaw PCK do ratunkowej konikotomii z rurką 6mm i mankietem niskociśnieniowym Soft-Seal i igłą Veresa.</t>
  </si>
  <si>
    <t>Zadanie 32</t>
  </si>
  <si>
    <t>Zadanie 33</t>
  </si>
  <si>
    <t>Igła do nakłuć lędźwiowych z ostrzem typu Quincke</t>
  </si>
  <si>
    <t>Zadanie 34</t>
  </si>
  <si>
    <t>Zestaw jednorazowy do wkłuć centralnych</t>
  </si>
  <si>
    <t>Zadanie 35</t>
  </si>
  <si>
    <t>Zestaw jednorazowy do znieczuleń przewodowych</t>
  </si>
  <si>
    <t>Zadanie 36</t>
  </si>
  <si>
    <t>zestaw jednorazowy do cewnikowania</t>
  </si>
  <si>
    <t>Zadanie 37</t>
  </si>
  <si>
    <t>Jednorazowa łyżka do laryngoskopu</t>
  </si>
  <si>
    <t>Rękojeść jednorazowa do laryngoskopu dla dorosłych</t>
  </si>
  <si>
    <t>Układ oddechowy wraz z komorą do nawilżacza Airvo Fisher &amp; Paykel</t>
  </si>
  <si>
    <t>Kaniula donosowa Optiflow Airvo dla dorosłych</t>
  </si>
  <si>
    <t>System zespolony NanoClave</t>
  </si>
  <si>
    <t xml:space="preserve">Bezigłowy przeźroczysty port naczyniowy </t>
  </si>
  <si>
    <t xml:space="preserve">20G - 27G x 90mm  </t>
  </si>
  <si>
    <t xml:space="preserve">26G x 130 mm lub 25G x 119 mm </t>
  </si>
  <si>
    <t xml:space="preserve">Zestaw zawiera: 1 x serweta włókninowa, 75 x 90 cm (barierowa), 1 x serweta włókninowa, 75 x 90 cm, z otworem i przylepną krawędzią boczną (barierowa), 1 x kleszczyki plastikowe, 14 cm, 1 x strzykawka typu Luer Lock, 5 ml z tłokiem niskooporowym (zapakowana), 1 x igła 1,2 x 40 mm, 18G x 1 1/2, różowa (zapakowana), 1 x igła 0,7 x 30 mm, 22G x 1 1/4, czarna (zapakowana), 6 x tampon z gazy bawełnianej (tupfer), wielkość śliwki, 1 x opatrunek Cosmopor E, 7,2 x 5 cm </t>
  </si>
  <si>
    <t>RAZEM</t>
  </si>
  <si>
    <t>Bezpieczna igła Hubera śr.0,9mm 20G-L25mm</t>
  </si>
  <si>
    <t>Zadanie 38</t>
  </si>
  <si>
    <t>Zadanie 39</t>
  </si>
  <si>
    <t>Układ oddechowy karbowany wykonany z PE, dwie rury o stałej długości 1,6m, złącze Y z dwoma portami z przytwierdzonymi zatyczkami, kolanko z portem kapno typu Luer (korek na pasku) odłączalne od układu, dodatkowa złączka 22M-22M, złącza od strony aparatu wykonane z EVA, możliwość stosowania układu min. 7 dni potwierdzone w instrukcji użycia wyrobu, mikrobiologiczne czysty, bez zawartości ftalanów</t>
  </si>
  <si>
    <t>Maska krtaniowa jednorazowa z możliwością intubacji 3,4,5</t>
  </si>
  <si>
    <t>Rurka intubacyjna Polarna –Północna nosowa Ivory z mankietem niskociśnieniowym Soft-Seal rozmiar od 5,5 do 8,0.</t>
  </si>
  <si>
    <t>Rurka intubacyjna Polarna –Południowa ustna Ivory z mankietem niskociśnieniowym Soft-Seal rozmiar od 5,5 do 8,0.</t>
  </si>
  <si>
    <t>CH-10-20</t>
  </si>
  <si>
    <t>Opis:Skład zestawu: 6 x kompres z gazy bawełnianej 7,5 cm x 7,5 cm 4 x tampon z gazy bawełnianej (tupfer), wielkość śliwki 1 x kleszczyki plastikowe, 14 cm 1 x pęseta plastikowa,12,5 cm 1 x serweta włókninowa, nieprzylepna 45 cm x 75 cm (barierowa) 1 x serweta włókninowa, 45 cm x 75 cm z regulacją otworu (serweta składa się z 2 oddzielnych części), otwor przylepny (barierowa) 1 x strzykawka Luer 10 ml, (zapakowana) 1 x igła 1,2 mm x 40 mm, 18G x 11/2 , rożowa (zapakowana) 1 x igła 0,8 mm x 40 mm, 21G x 11/2 , zielona (zapakowana) 1 x ostrze - skalpel 6,5 cm (zapakowane) 1 x igłotrzymacz, 13 cm 1 x opatrunek transparentny z folii poliuretanowej 10 cm x 15 cm, (zapakowany) Opakowanie: Tacka typu blister z 2 wgłębieniami na płyny, może posłużyć jako pojemnik na odpadki. Wszystkie komponenty zestawu są jednorazowego użytku.</t>
  </si>
  <si>
    <r>
      <t xml:space="preserve">Opis: </t>
    </r>
    <r>
      <rPr>
        <sz val="10"/>
        <color rgb="FF202124"/>
        <rFont val="Arial Narrow"/>
        <family val="2"/>
        <charset val="238"/>
      </rPr>
      <t>tupfery (kule) 17-nitkowe, 20x20 cm 6 szt. serweta z laminatu foliowo-bibułowego, 50x60 cm 1 szt. serweta z laminatu foliowo-bibułowego z nacięciem i otworem o średnicy 5 cm, 50x50 cm, 1 szt. rękawice lateksowe, niepudrowane M 2 szt. pęseta plastikowa 1 szt. 3-komorowy twardy blister 1 szt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</si>
</sst>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_z_ł"/>
  </numFmts>
  <fonts count="28" x14ac:knownFonts="1">
    <font>
      <sz val="11"/>
      <color indexed="8"/>
      <name val="Calibri"/>
      <family val="2"/>
      <charset val="238"/>
    </font>
    <font>
      <b/>
      <sz val="8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sz val="11"/>
      <color indexed="8"/>
      <name val="Calibri"/>
      <family val="2"/>
      <charset val="238"/>
    </font>
    <font>
      <b/>
      <sz val="10"/>
      <name val="Arial Narrow"/>
      <family val="2"/>
    </font>
    <font>
      <b/>
      <sz val="10"/>
      <color indexed="8"/>
      <name val="Calibri"/>
      <family val="2"/>
      <charset val="238"/>
    </font>
    <font>
      <b/>
      <sz val="8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  <charset val="238"/>
    </font>
    <font>
      <sz val="11"/>
      <color theme="1"/>
      <name val="Calibri"/>
      <family val="2"/>
      <charset val="238"/>
    </font>
    <font>
      <b/>
      <sz val="8"/>
      <color theme="1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8"/>
      <color rgb="FFFF0000"/>
      <name val="Arial Narrow"/>
      <family val="2"/>
    </font>
    <font>
      <sz val="9"/>
      <color rgb="FFFF0000"/>
      <name val="Arial Narrow"/>
      <family val="2"/>
    </font>
    <font>
      <b/>
      <sz val="8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rgb="FF202124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23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164" fontId="2" fillId="3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9" fontId="2" fillId="0" borderId="1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2" fontId="3" fillId="0" borderId="7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9" fontId="2" fillId="0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64" fontId="4" fillId="0" borderId="1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9" fontId="2" fillId="0" borderId="0" xfId="1" applyFont="1" applyAlignment="1">
      <alignment vertical="center"/>
    </xf>
    <xf numFmtId="9" fontId="3" fillId="2" borderId="0" xfId="1" applyFont="1" applyFill="1" applyAlignment="1">
      <alignment vertical="center"/>
    </xf>
    <xf numFmtId="9" fontId="3" fillId="0" borderId="0" xfId="1" applyFont="1" applyAlignment="1">
      <alignment vertical="center"/>
    </xf>
    <xf numFmtId="9" fontId="2" fillId="2" borderId="0" xfId="1" applyFont="1" applyFill="1" applyAlignment="1">
      <alignment vertical="center"/>
    </xf>
    <xf numFmtId="9" fontId="3" fillId="0" borderId="0" xfId="1" applyFont="1" applyFill="1" applyAlignment="1">
      <alignment vertical="center"/>
    </xf>
    <xf numFmtId="9" fontId="2" fillId="0" borderId="0" xfId="1" applyFont="1" applyFill="1" applyAlignment="1">
      <alignment vertical="center"/>
    </xf>
    <xf numFmtId="164" fontId="3" fillId="2" borderId="0" xfId="0" applyNumberFormat="1" applyFont="1" applyFill="1" applyAlignment="1">
      <alignment vertical="center"/>
    </xf>
    <xf numFmtId="164" fontId="4" fillId="0" borderId="0" xfId="0" applyNumberFormat="1" applyFont="1" applyFill="1" applyBorder="1" applyAlignment="1">
      <alignment horizontal="center" vertical="center"/>
    </xf>
    <xf numFmtId="164" fontId="4" fillId="0" borderId="12" xfId="0" applyNumberFormat="1" applyFont="1" applyFill="1" applyBorder="1" applyAlignment="1">
      <alignment horizontal="center" vertical="center"/>
    </xf>
    <xf numFmtId="9" fontId="0" fillId="0" borderId="0" xfId="1" applyFont="1"/>
    <xf numFmtId="44" fontId="0" fillId="0" borderId="0" xfId="2" applyFont="1"/>
    <xf numFmtId="9" fontId="3" fillId="0" borderId="5" xfId="0" applyNumberFormat="1" applyFont="1" applyFill="1" applyBorder="1" applyAlignment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9" fontId="3" fillId="0" borderId="17" xfId="0" applyNumberFormat="1" applyFont="1" applyFill="1" applyBorder="1" applyAlignment="1">
      <alignment horizontal="center" vertical="center"/>
    </xf>
    <xf numFmtId="2" fontId="3" fillId="0" borderId="17" xfId="0" applyNumberFormat="1" applyFont="1" applyFill="1" applyBorder="1" applyAlignment="1">
      <alignment horizontal="center" vertical="center"/>
    </xf>
    <xf numFmtId="164" fontId="3" fillId="0" borderId="17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164" fontId="4" fillId="0" borderId="5" xfId="0" applyNumberFormat="1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164" fontId="3" fillId="0" borderId="20" xfId="0" applyNumberFormat="1" applyFont="1" applyFill="1" applyBorder="1" applyAlignment="1">
      <alignment horizontal="center" vertical="center"/>
    </xf>
    <xf numFmtId="164" fontId="4" fillId="0" borderId="17" xfId="0" applyNumberFormat="1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9" fontId="2" fillId="0" borderId="0" xfId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3" borderId="0" xfId="0" applyFont="1" applyFill="1" applyBorder="1" applyAlignment="1">
      <alignment vertical="center" wrapText="1"/>
    </xf>
    <xf numFmtId="0" fontId="13" fillId="3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vertical="center"/>
    </xf>
    <xf numFmtId="0" fontId="12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3" fontId="10" fillId="3" borderId="8" xfId="0" applyNumberFormat="1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left" vertical="center"/>
    </xf>
    <xf numFmtId="3" fontId="10" fillId="0" borderId="8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left" vertical="center" wrapText="1"/>
    </xf>
    <xf numFmtId="3" fontId="10" fillId="3" borderId="0" xfId="0" applyNumberFormat="1" applyFont="1" applyFill="1" applyBorder="1" applyAlignment="1">
      <alignment horizontal="center" vertical="center"/>
    </xf>
    <xf numFmtId="3" fontId="12" fillId="0" borderId="17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1" fillId="0" borderId="14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vertical="center" wrapText="1"/>
    </xf>
    <xf numFmtId="0" fontId="12" fillId="0" borderId="19" xfId="0" applyFont="1" applyBorder="1" applyAlignment="1">
      <alignment horizontal="right" vertical="center" wrapText="1"/>
    </xf>
    <xf numFmtId="0" fontId="11" fillId="0" borderId="14" xfId="0" applyFont="1" applyFill="1" applyBorder="1" applyAlignment="1">
      <alignment vertical="center" wrapText="1"/>
    </xf>
    <xf numFmtId="0" fontId="10" fillId="2" borderId="19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right" vertical="center" wrapText="1"/>
    </xf>
    <xf numFmtId="0" fontId="11" fillId="0" borderId="14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0" fillId="0" borderId="19" xfId="0" applyFont="1" applyFill="1" applyBorder="1" applyAlignment="1">
      <alignment horizontal="right" vertical="center" wrapText="1"/>
    </xf>
    <xf numFmtId="0" fontId="13" fillId="0" borderId="14" xfId="0" applyFont="1" applyFill="1" applyBorder="1" applyAlignment="1">
      <alignment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/>
    </xf>
    <xf numFmtId="0" fontId="12" fillId="0" borderId="19" xfId="0" applyFont="1" applyFill="1" applyBorder="1" applyAlignment="1">
      <alignment horizontal="right" vertical="center" wrapText="1"/>
    </xf>
    <xf numFmtId="0" fontId="10" fillId="0" borderId="26" xfId="0" applyFont="1" applyBorder="1" applyAlignment="1">
      <alignment horizontal="center" vertical="center"/>
    </xf>
    <xf numFmtId="0" fontId="11" fillId="0" borderId="27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19" xfId="0" applyFont="1" applyBorder="1" applyAlignment="1">
      <alignment vertical="center" wrapText="1"/>
    </xf>
    <xf numFmtId="0" fontId="13" fillId="0" borderId="7" xfId="0" applyFont="1" applyBorder="1" applyAlignment="1">
      <alignment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9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9" fontId="2" fillId="0" borderId="0" xfId="1" applyFont="1" applyFill="1" applyBorder="1" applyAlignment="1">
      <alignment vertical="center"/>
    </xf>
    <xf numFmtId="0" fontId="13" fillId="0" borderId="7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164" fontId="20" fillId="0" borderId="1" xfId="0" applyNumberFormat="1" applyFont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9" fontId="2" fillId="0" borderId="8" xfId="0" applyNumberFormat="1" applyFont="1" applyFill="1" applyBorder="1" applyAlignment="1">
      <alignment horizontal="center" vertical="center"/>
    </xf>
    <xf numFmtId="2" fontId="2" fillId="0" borderId="8" xfId="0" applyNumberFormat="1" applyFont="1" applyFill="1" applyBorder="1" applyAlignment="1">
      <alignment horizontal="center" vertical="center"/>
    </xf>
    <xf numFmtId="164" fontId="20" fillId="0" borderId="1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5" fillId="0" borderId="15" xfId="0" applyNumberFormat="1" applyFont="1" applyFill="1" applyBorder="1" applyAlignment="1">
      <alignment horizontal="center" vertical="center"/>
    </xf>
    <xf numFmtId="164" fontId="5" fillId="0" borderId="18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21" fillId="0" borderId="1" xfId="0" applyFont="1" applyBorder="1"/>
    <xf numFmtId="0" fontId="23" fillId="0" borderId="7" xfId="0" applyFont="1" applyBorder="1" applyAlignment="1">
      <alignment vertical="center" wrapText="1"/>
    </xf>
    <xf numFmtId="0" fontId="23" fillId="0" borderId="6" xfId="0" applyFont="1" applyFill="1" applyBorder="1" applyAlignment="1">
      <alignment horizontal="center" vertical="center"/>
    </xf>
    <xf numFmtId="3" fontId="24" fillId="0" borderId="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64" fontId="25" fillId="0" borderId="1" xfId="0" applyNumberFormat="1" applyFont="1" applyFill="1" applyBorder="1" applyAlignment="1">
      <alignment horizontal="center" vertical="center"/>
    </xf>
    <xf numFmtId="9" fontId="25" fillId="0" borderId="1" xfId="0" applyNumberFormat="1" applyFont="1" applyFill="1" applyBorder="1" applyAlignment="1">
      <alignment horizontal="center" vertical="center"/>
    </xf>
    <xf numFmtId="164" fontId="25" fillId="0" borderId="7" xfId="0" applyNumberFormat="1" applyFont="1" applyFill="1" applyBorder="1" applyAlignment="1">
      <alignment horizontal="center" vertical="center"/>
    </xf>
    <xf numFmtId="164" fontId="26" fillId="0" borderId="4" xfId="0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22" fillId="0" borderId="1" xfId="0" applyFont="1" applyBorder="1" applyAlignment="1">
      <alignment vertical="center" wrapText="1"/>
    </xf>
    <xf numFmtId="164" fontId="6" fillId="0" borderId="4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5" fontId="3" fillId="0" borderId="22" xfId="0" applyNumberFormat="1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4" fillId="0" borderId="13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9" fontId="3" fillId="0" borderId="2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8" fillId="3" borderId="0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99"/>
  <sheetViews>
    <sheetView tabSelected="1" view="pageLayout" topLeftCell="A157" zoomScaleNormal="100" zoomScaleSheetLayoutView="95" workbookViewId="0">
      <selection activeCell="K178" sqref="K178:L178"/>
    </sheetView>
  </sheetViews>
  <sheetFormatPr defaultColWidth="45.7109375" defaultRowHeight="12.75" x14ac:dyDescent="0.25"/>
  <cols>
    <col min="1" max="1" width="3.42578125" style="3" bestFit="1" customWidth="1"/>
    <col min="2" max="2" width="47.28515625" style="117" bestFit="1" customWidth="1"/>
    <col min="3" max="3" width="42.42578125" style="116" customWidth="1"/>
    <col min="4" max="4" width="5.28515625" style="117" bestFit="1" customWidth="1"/>
    <col min="5" max="5" width="6.140625" style="117" bestFit="1" customWidth="1"/>
    <col min="6" max="6" width="7.7109375" style="3" customWidth="1"/>
    <col min="7" max="7" width="11" style="185" customWidth="1"/>
    <col min="8" max="8" width="9.140625" style="26" bestFit="1" customWidth="1"/>
    <col min="9" max="9" width="9.42578125" style="26" customWidth="1"/>
    <col min="10" max="10" width="11.85546875" style="26" customWidth="1"/>
    <col min="11" max="11" width="15.140625" style="26" bestFit="1" customWidth="1"/>
    <col min="12" max="12" width="15.140625" style="3" bestFit="1" customWidth="1"/>
    <col min="13" max="13" width="8" style="3" customWidth="1"/>
    <col min="14" max="14" width="9.140625" style="52" customWidth="1"/>
    <col min="15" max="254" width="9.140625" style="3" customWidth="1"/>
    <col min="255" max="255" width="3.85546875" style="3" customWidth="1"/>
    <col min="256" max="16384" width="45.7109375" style="3"/>
  </cols>
  <sheetData>
    <row r="1" spans="1:15" ht="54" customHeight="1" x14ac:dyDescent="0.25">
      <c r="A1" s="1" t="s">
        <v>0</v>
      </c>
      <c r="B1" s="122" t="s">
        <v>1</v>
      </c>
      <c r="C1" s="82" t="s">
        <v>2</v>
      </c>
      <c r="D1" s="148" t="s">
        <v>3</v>
      </c>
      <c r="E1" s="83" t="s">
        <v>87</v>
      </c>
      <c r="F1" s="1" t="s">
        <v>4</v>
      </c>
      <c r="G1" s="161" t="s">
        <v>86</v>
      </c>
      <c r="H1" s="161" t="s">
        <v>5</v>
      </c>
      <c r="I1" s="161" t="s">
        <v>6</v>
      </c>
      <c r="J1" s="161" t="s">
        <v>7</v>
      </c>
      <c r="K1" s="161" t="s">
        <v>8</v>
      </c>
      <c r="L1" s="2" t="s">
        <v>9</v>
      </c>
      <c r="M1" s="1" t="s">
        <v>10</v>
      </c>
    </row>
    <row r="2" spans="1:15" ht="13.5" thickBot="1" x14ac:dyDescent="0.3">
      <c r="A2" s="1">
        <v>1</v>
      </c>
      <c r="B2" s="123">
        <v>2</v>
      </c>
      <c r="C2" s="82">
        <v>3</v>
      </c>
      <c r="D2" s="148">
        <v>4</v>
      </c>
      <c r="E2" s="82"/>
      <c r="F2" s="1">
        <v>6</v>
      </c>
      <c r="G2" s="162">
        <v>7</v>
      </c>
      <c r="H2" s="162">
        <v>8</v>
      </c>
      <c r="I2" s="162">
        <v>9</v>
      </c>
      <c r="J2" s="162">
        <v>10</v>
      </c>
      <c r="K2" s="162">
        <v>11</v>
      </c>
      <c r="L2" s="1">
        <v>12</v>
      </c>
      <c r="M2" s="1">
        <v>13</v>
      </c>
    </row>
    <row r="3" spans="1:15" ht="18" customHeight="1" thickBot="1" x14ac:dyDescent="0.3">
      <c r="A3" s="4"/>
      <c r="B3" s="124" t="s">
        <v>11</v>
      </c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3"/>
    </row>
    <row r="4" spans="1:15" s="9" customFormat="1" ht="21.95" customHeight="1" x14ac:dyDescent="0.25">
      <c r="A4" s="5">
        <v>1</v>
      </c>
      <c r="B4" s="125" t="s">
        <v>12</v>
      </c>
      <c r="C4" s="84" t="s">
        <v>13</v>
      </c>
      <c r="D4" s="120" t="s">
        <v>14</v>
      </c>
      <c r="E4" s="85">
        <v>2500</v>
      </c>
      <c r="F4" s="5"/>
      <c r="G4" s="5"/>
      <c r="H4" s="6"/>
      <c r="I4" s="7"/>
      <c r="J4" s="6">
        <f>H4+I4*H4</f>
        <v>0</v>
      </c>
      <c r="K4" s="6">
        <f>E4*H4</f>
        <v>0</v>
      </c>
      <c r="L4" s="6">
        <f>E4*J4</f>
        <v>0</v>
      </c>
      <c r="M4" s="8"/>
      <c r="N4" s="53"/>
      <c r="O4" s="58"/>
    </row>
    <row r="5" spans="1:15" s="9" customFormat="1" ht="21.95" customHeight="1" x14ac:dyDescent="0.25">
      <c r="A5" s="5">
        <v>2</v>
      </c>
      <c r="B5" s="126" t="s">
        <v>15</v>
      </c>
      <c r="C5" s="84" t="s">
        <v>16</v>
      </c>
      <c r="D5" s="120" t="s">
        <v>14</v>
      </c>
      <c r="E5" s="85">
        <v>25</v>
      </c>
      <c r="F5" s="5"/>
      <c r="G5" s="5"/>
      <c r="H5" s="6"/>
      <c r="I5" s="7"/>
      <c r="J5" s="6">
        <f t="shared" ref="J5:J12" si="0">H5+I5*H5</f>
        <v>0</v>
      </c>
      <c r="K5" s="6">
        <f t="shared" ref="K5:K12" si="1">E5*H5</f>
        <v>0</v>
      </c>
      <c r="L5" s="6">
        <f t="shared" ref="L5:L12" si="2">E5*J5</f>
        <v>0</v>
      </c>
      <c r="M5" s="8"/>
      <c r="N5" s="53"/>
    </row>
    <row r="6" spans="1:15" s="9" customFormat="1" ht="21.95" customHeight="1" x14ac:dyDescent="0.25">
      <c r="A6" s="5">
        <v>3</v>
      </c>
      <c r="B6" s="126" t="s">
        <v>19</v>
      </c>
      <c r="C6" s="84" t="s">
        <v>20</v>
      </c>
      <c r="D6" s="120" t="s">
        <v>14</v>
      </c>
      <c r="E6" s="85">
        <v>3000</v>
      </c>
      <c r="F6" s="5"/>
      <c r="G6" s="5"/>
      <c r="H6" s="6"/>
      <c r="I6" s="7"/>
      <c r="J6" s="6">
        <f t="shared" si="0"/>
        <v>0</v>
      </c>
      <c r="K6" s="6">
        <f t="shared" si="1"/>
        <v>0</v>
      </c>
      <c r="L6" s="6">
        <f t="shared" si="2"/>
        <v>0</v>
      </c>
      <c r="M6" s="8"/>
      <c r="N6" s="53"/>
    </row>
    <row r="7" spans="1:15" s="9" customFormat="1" ht="21.95" customHeight="1" x14ac:dyDescent="0.25">
      <c r="A7" s="5">
        <v>4</v>
      </c>
      <c r="B7" s="126" t="s">
        <v>21</v>
      </c>
      <c r="C7" s="84" t="s">
        <v>16</v>
      </c>
      <c r="D7" s="120" t="s">
        <v>14</v>
      </c>
      <c r="E7" s="86">
        <v>25</v>
      </c>
      <c r="F7" s="5"/>
      <c r="G7" s="5"/>
      <c r="H7" s="6"/>
      <c r="I7" s="7"/>
      <c r="J7" s="6">
        <f t="shared" si="0"/>
        <v>0</v>
      </c>
      <c r="K7" s="6">
        <f t="shared" si="1"/>
        <v>0</v>
      </c>
      <c r="L7" s="6">
        <f t="shared" si="2"/>
        <v>0</v>
      </c>
      <c r="M7" s="8"/>
      <c r="N7" s="53"/>
    </row>
    <row r="8" spans="1:15" s="9" customFormat="1" ht="21.95" customHeight="1" x14ac:dyDescent="0.25">
      <c r="A8" s="5">
        <v>5</v>
      </c>
      <c r="B8" s="126" t="s">
        <v>22</v>
      </c>
      <c r="C8" s="87" t="s">
        <v>80</v>
      </c>
      <c r="D8" s="120" t="s">
        <v>14</v>
      </c>
      <c r="E8" s="85">
        <v>3000</v>
      </c>
      <c r="F8" s="5"/>
      <c r="G8" s="5"/>
      <c r="H8" s="6"/>
      <c r="I8" s="7"/>
      <c r="J8" s="6">
        <f t="shared" si="0"/>
        <v>0</v>
      </c>
      <c r="K8" s="6">
        <f t="shared" si="1"/>
        <v>0</v>
      </c>
      <c r="L8" s="6">
        <f t="shared" si="2"/>
        <v>0</v>
      </c>
      <c r="M8" s="8"/>
      <c r="N8" s="53"/>
    </row>
    <row r="9" spans="1:15" s="9" customFormat="1" ht="21.95" customHeight="1" x14ac:dyDescent="0.25">
      <c r="A9" s="5">
        <v>6</v>
      </c>
      <c r="B9" s="127" t="s">
        <v>23</v>
      </c>
      <c r="C9" s="84" t="s">
        <v>13</v>
      </c>
      <c r="D9" s="120" t="s">
        <v>14</v>
      </c>
      <c r="E9" s="86">
        <v>1000</v>
      </c>
      <c r="F9" s="5"/>
      <c r="G9" s="5"/>
      <c r="H9" s="6"/>
      <c r="I9" s="7"/>
      <c r="J9" s="6">
        <f t="shared" si="0"/>
        <v>0</v>
      </c>
      <c r="K9" s="6">
        <f t="shared" si="1"/>
        <v>0</v>
      </c>
      <c r="L9" s="6">
        <f t="shared" si="2"/>
        <v>0</v>
      </c>
      <c r="M9" s="8"/>
      <c r="N9" s="53"/>
    </row>
    <row r="10" spans="1:15" s="9" customFormat="1" ht="21.95" customHeight="1" x14ac:dyDescent="0.25">
      <c r="A10" s="10">
        <v>7</v>
      </c>
      <c r="B10" s="127" t="s">
        <v>115</v>
      </c>
      <c r="C10" s="84" t="s">
        <v>24</v>
      </c>
      <c r="D10" s="120" t="s">
        <v>14</v>
      </c>
      <c r="E10" s="86">
        <v>200</v>
      </c>
      <c r="F10" s="5"/>
      <c r="G10" s="5"/>
      <c r="H10" s="6"/>
      <c r="I10" s="7"/>
      <c r="J10" s="6">
        <f t="shared" si="0"/>
        <v>0</v>
      </c>
      <c r="K10" s="6">
        <f t="shared" si="1"/>
        <v>0</v>
      </c>
      <c r="L10" s="6">
        <f t="shared" si="2"/>
        <v>0</v>
      </c>
      <c r="M10" s="5"/>
      <c r="N10" s="53"/>
    </row>
    <row r="11" spans="1:15" s="9" customFormat="1" ht="21.95" customHeight="1" x14ac:dyDescent="0.25">
      <c r="A11" s="10">
        <v>8</v>
      </c>
      <c r="B11" s="128" t="s">
        <v>116</v>
      </c>
      <c r="C11" s="84" t="s">
        <v>25</v>
      </c>
      <c r="D11" s="120" t="s">
        <v>14</v>
      </c>
      <c r="E11" s="86">
        <v>200</v>
      </c>
      <c r="F11" s="5"/>
      <c r="G11" s="5"/>
      <c r="H11" s="6"/>
      <c r="I11" s="7"/>
      <c r="J11" s="6">
        <f t="shared" si="0"/>
        <v>0</v>
      </c>
      <c r="K11" s="6">
        <f t="shared" si="1"/>
        <v>0</v>
      </c>
      <c r="L11" s="6">
        <f t="shared" si="2"/>
        <v>0</v>
      </c>
      <c r="M11" s="5"/>
      <c r="N11" s="53"/>
    </row>
    <row r="12" spans="1:15" s="9" customFormat="1" ht="21.95" customHeight="1" thickBot="1" x14ac:dyDescent="0.3">
      <c r="A12" s="5">
        <v>9</v>
      </c>
      <c r="B12" s="127" t="s">
        <v>26</v>
      </c>
      <c r="C12" s="84" t="s">
        <v>27</v>
      </c>
      <c r="D12" s="120" t="s">
        <v>14</v>
      </c>
      <c r="E12" s="86">
        <v>500</v>
      </c>
      <c r="F12" s="5"/>
      <c r="G12" s="5"/>
      <c r="H12" s="6"/>
      <c r="I12" s="7"/>
      <c r="J12" s="6">
        <f t="shared" si="0"/>
        <v>0</v>
      </c>
      <c r="K12" s="6">
        <f t="shared" si="1"/>
        <v>0</v>
      </c>
      <c r="L12" s="6">
        <f t="shared" si="2"/>
        <v>0</v>
      </c>
      <c r="M12" s="5"/>
      <c r="N12" s="53"/>
    </row>
    <row r="13" spans="1:15" s="13" customFormat="1" ht="20.100000000000001" customHeight="1" thickBot="1" x14ac:dyDescent="0.3">
      <c r="A13" s="11"/>
      <c r="B13" s="129" t="s">
        <v>28</v>
      </c>
      <c r="C13" s="156"/>
      <c r="D13" s="88"/>
      <c r="E13" s="89"/>
      <c r="F13" s="11"/>
      <c r="G13" s="22"/>
      <c r="H13" s="23"/>
      <c r="I13" s="24"/>
      <c r="J13" s="25"/>
      <c r="K13" s="12">
        <f>SUM(K4:K12)</f>
        <v>0</v>
      </c>
      <c r="L13" s="12">
        <f>SUM(L4:L12)</f>
        <v>0</v>
      </c>
      <c r="M13" s="11"/>
      <c r="N13" s="54"/>
    </row>
    <row r="14" spans="1:15" ht="15" customHeight="1" thickBot="1" x14ac:dyDescent="0.3">
      <c r="A14" s="224"/>
      <c r="B14" s="225"/>
      <c r="C14" s="225"/>
      <c r="D14" s="225"/>
      <c r="E14" s="225"/>
      <c r="F14" s="225"/>
      <c r="G14" s="225"/>
      <c r="H14" s="225"/>
      <c r="I14" s="225"/>
      <c r="J14" s="225"/>
      <c r="K14" s="225"/>
      <c r="L14" s="225"/>
      <c r="M14" s="225"/>
    </row>
    <row r="15" spans="1:15" ht="18" customHeight="1" thickBot="1" x14ac:dyDescent="0.3">
      <c r="A15" s="16"/>
      <c r="B15" s="124" t="s">
        <v>29</v>
      </c>
      <c r="C15" s="202"/>
      <c r="D15" s="202"/>
      <c r="E15" s="202"/>
      <c r="F15" s="202"/>
      <c r="G15" s="202"/>
      <c r="H15" s="202"/>
      <c r="I15" s="202"/>
      <c r="J15" s="202"/>
      <c r="K15" s="202"/>
      <c r="L15" s="202"/>
      <c r="M15" s="202"/>
    </row>
    <row r="16" spans="1:15" s="9" customFormat="1" ht="21.95" customHeight="1" thickBot="1" x14ac:dyDescent="0.3">
      <c r="A16" s="5">
        <v>1</v>
      </c>
      <c r="B16" s="125" t="s">
        <v>17</v>
      </c>
      <c r="C16" s="87" t="s">
        <v>18</v>
      </c>
      <c r="D16" s="120" t="s">
        <v>14</v>
      </c>
      <c r="E16" s="86">
        <v>350</v>
      </c>
      <c r="F16" s="5"/>
      <c r="G16" s="5"/>
      <c r="H16" s="6"/>
      <c r="I16" s="7"/>
      <c r="J16" s="18">
        <f>H16+I16*H16</f>
        <v>0</v>
      </c>
      <c r="K16" s="186">
        <f>E16*H16</f>
        <v>0</v>
      </c>
      <c r="L16" s="187">
        <f>E16*J16</f>
        <v>0</v>
      </c>
      <c r="M16" s="8"/>
      <c r="N16" s="53"/>
    </row>
    <row r="17" spans="1:14" ht="9.9499999999999993" customHeight="1" x14ac:dyDescent="0.25">
      <c r="A17" s="14"/>
      <c r="B17" s="90"/>
      <c r="C17" s="226"/>
      <c r="D17" s="91"/>
      <c r="E17" s="92"/>
      <c r="F17" s="14"/>
      <c r="G17" s="36"/>
      <c r="H17" s="37"/>
      <c r="I17" s="38"/>
      <c r="J17" s="39"/>
      <c r="K17" s="39"/>
      <c r="L17" s="15"/>
      <c r="M17" s="14"/>
    </row>
    <row r="18" spans="1:14" ht="9.9499999999999993" customHeight="1" thickBot="1" x14ac:dyDescent="0.3">
      <c r="A18" s="14"/>
      <c r="B18" s="90"/>
      <c r="C18" s="227"/>
      <c r="D18" s="91"/>
      <c r="E18" s="92"/>
      <c r="F18" s="14"/>
      <c r="G18" s="36"/>
      <c r="H18" s="37"/>
      <c r="I18" s="38"/>
      <c r="J18" s="39"/>
      <c r="K18" s="39"/>
      <c r="L18" s="15"/>
      <c r="M18" s="14"/>
    </row>
    <row r="19" spans="1:14" ht="20.100000000000001" customHeight="1" thickBot="1" x14ac:dyDescent="0.3">
      <c r="A19" s="16"/>
      <c r="B19" s="124" t="s">
        <v>32</v>
      </c>
      <c r="C19" s="202"/>
      <c r="D19" s="202"/>
      <c r="E19" s="202"/>
      <c r="F19" s="202"/>
      <c r="G19" s="202"/>
      <c r="H19" s="202"/>
      <c r="I19" s="202"/>
      <c r="J19" s="202"/>
      <c r="K19" s="202"/>
      <c r="L19" s="202"/>
      <c r="M19" s="202"/>
    </row>
    <row r="20" spans="1:14" s="9" customFormat="1" ht="14.25" thickBot="1" x14ac:dyDescent="0.3">
      <c r="A20" s="5">
        <v>1</v>
      </c>
      <c r="B20" s="130" t="s">
        <v>117</v>
      </c>
      <c r="C20" s="84" t="s">
        <v>30</v>
      </c>
      <c r="D20" s="120" t="s">
        <v>31</v>
      </c>
      <c r="E20" s="86">
        <v>50</v>
      </c>
      <c r="F20" s="5"/>
      <c r="G20" s="17"/>
      <c r="H20" s="6"/>
      <c r="I20" s="7"/>
      <c r="J20" s="18">
        <f>H20+I20*H20</f>
        <v>0</v>
      </c>
      <c r="K20" s="12">
        <f>E20*H20</f>
        <v>0</v>
      </c>
      <c r="L20" s="12">
        <f>E20*J20</f>
        <v>0</v>
      </c>
      <c r="M20" s="8"/>
      <c r="N20" s="53"/>
    </row>
    <row r="21" spans="1:14" ht="9.9499999999999993" customHeight="1" thickBot="1" x14ac:dyDescent="0.3">
      <c r="A21" s="14"/>
      <c r="B21" s="93"/>
      <c r="C21" s="157"/>
      <c r="D21" s="91"/>
      <c r="E21" s="92"/>
      <c r="F21" s="14"/>
      <c r="G21" s="169"/>
      <c r="H21" s="37"/>
      <c r="I21" s="38"/>
      <c r="J21" s="39"/>
      <c r="K21" s="39"/>
      <c r="L21" s="15"/>
      <c r="M21" s="14"/>
    </row>
    <row r="22" spans="1:14" s="20" customFormat="1" ht="18" customHeight="1" thickBot="1" x14ac:dyDescent="0.3">
      <c r="A22" s="19"/>
      <c r="B22" s="131" t="s">
        <v>38</v>
      </c>
      <c r="C22" s="219"/>
      <c r="D22" s="219"/>
      <c r="E22" s="219"/>
      <c r="F22" s="219"/>
      <c r="G22" s="219"/>
      <c r="H22" s="219"/>
      <c r="I22" s="219"/>
      <c r="J22" s="219"/>
      <c r="K22" s="219"/>
      <c r="L22" s="219"/>
      <c r="M22" s="219"/>
      <c r="N22" s="55"/>
    </row>
    <row r="23" spans="1:14" s="9" customFormat="1" ht="21.95" customHeight="1" x14ac:dyDescent="0.25">
      <c r="A23" s="5">
        <v>1</v>
      </c>
      <c r="B23" s="125" t="s">
        <v>33</v>
      </c>
      <c r="C23" s="84" t="s">
        <v>34</v>
      </c>
      <c r="D23" s="120" t="s">
        <v>14</v>
      </c>
      <c r="E23" s="85">
        <v>300</v>
      </c>
      <c r="F23" s="119"/>
      <c r="G23" s="5"/>
      <c r="H23" s="6"/>
      <c r="I23" s="7"/>
      <c r="J23" s="18">
        <f>H23+I23*H23</f>
        <v>0</v>
      </c>
      <c r="K23" s="45">
        <f>E23*H23</f>
        <v>0</v>
      </c>
      <c r="L23" s="44">
        <f>E23*J23</f>
        <v>0</v>
      </c>
      <c r="M23" s="5"/>
      <c r="N23" s="56"/>
    </row>
    <row r="24" spans="1:14" s="9" customFormat="1" ht="21.95" customHeight="1" x14ac:dyDescent="0.25">
      <c r="A24" s="5">
        <v>2</v>
      </c>
      <c r="B24" s="127" t="s">
        <v>35</v>
      </c>
      <c r="C24" s="84" t="s">
        <v>34</v>
      </c>
      <c r="D24" s="120" t="s">
        <v>14</v>
      </c>
      <c r="E24" s="86">
        <v>150</v>
      </c>
      <c r="F24" s="5"/>
      <c r="G24" s="5"/>
      <c r="H24" s="6"/>
      <c r="I24" s="7"/>
      <c r="J24" s="18">
        <f t="shared" ref="J24:J30" si="3">H24+I24*H24</f>
        <v>0</v>
      </c>
      <c r="K24" s="45">
        <f t="shared" ref="K24:K30" si="4">E24*H24</f>
        <v>0</v>
      </c>
      <c r="L24" s="44">
        <f t="shared" ref="L24:L30" si="5">E24*J24</f>
        <v>0</v>
      </c>
      <c r="M24" s="5"/>
      <c r="N24" s="56"/>
    </row>
    <row r="25" spans="1:14" s="9" customFormat="1" ht="21.95" customHeight="1" x14ac:dyDescent="0.25">
      <c r="A25" s="48">
        <v>3</v>
      </c>
      <c r="B25" s="128" t="s">
        <v>36</v>
      </c>
      <c r="C25" s="84" t="s">
        <v>34</v>
      </c>
      <c r="D25" s="149" t="s">
        <v>37</v>
      </c>
      <c r="E25" s="94">
        <v>40</v>
      </c>
      <c r="F25" s="48"/>
      <c r="G25" s="179"/>
      <c r="H25" s="6"/>
      <c r="I25" s="7"/>
      <c r="J25" s="18">
        <f t="shared" si="3"/>
        <v>0</v>
      </c>
      <c r="K25" s="45">
        <f t="shared" si="4"/>
        <v>0</v>
      </c>
      <c r="L25" s="44">
        <f t="shared" si="5"/>
        <v>0</v>
      </c>
      <c r="M25" s="5"/>
      <c r="N25" s="56"/>
    </row>
    <row r="26" spans="1:14" s="9" customFormat="1" ht="21.95" customHeight="1" x14ac:dyDescent="0.25">
      <c r="A26" s="48"/>
      <c r="B26" s="127" t="s">
        <v>118</v>
      </c>
      <c r="C26" s="84" t="s">
        <v>90</v>
      </c>
      <c r="D26" s="120" t="s">
        <v>89</v>
      </c>
      <c r="E26" s="94">
        <v>10</v>
      </c>
      <c r="F26" s="48"/>
      <c r="G26" s="179"/>
      <c r="H26" s="177"/>
      <c r="I26" s="7"/>
      <c r="J26" s="18">
        <f t="shared" si="3"/>
        <v>0</v>
      </c>
      <c r="K26" s="45">
        <f t="shared" si="4"/>
        <v>0</v>
      </c>
      <c r="L26" s="44">
        <f t="shared" si="5"/>
        <v>0</v>
      </c>
      <c r="M26" s="22"/>
      <c r="N26" s="56"/>
    </row>
    <row r="27" spans="1:14" s="9" customFormat="1" ht="21.95" customHeight="1" x14ac:dyDescent="0.25">
      <c r="A27" s="48"/>
      <c r="B27" s="127" t="s">
        <v>92</v>
      </c>
      <c r="C27" s="84" t="s">
        <v>90</v>
      </c>
      <c r="D27" s="120" t="s">
        <v>89</v>
      </c>
      <c r="E27" s="94">
        <v>10</v>
      </c>
      <c r="F27" s="48"/>
      <c r="G27" s="179"/>
      <c r="H27" s="177"/>
      <c r="I27" s="7"/>
      <c r="J27" s="18">
        <f t="shared" si="3"/>
        <v>0</v>
      </c>
      <c r="K27" s="45">
        <f t="shared" si="4"/>
        <v>0</v>
      </c>
      <c r="L27" s="44">
        <f t="shared" si="5"/>
        <v>0</v>
      </c>
      <c r="M27" s="22"/>
      <c r="N27" s="56"/>
    </row>
    <row r="28" spans="1:14" s="9" customFormat="1" ht="21.95" customHeight="1" x14ac:dyDescent="0.25">
      <c r="A28" s="5"/>
      <c r="B28" s="127" t="s">
        <v>91</v>
      </c>
      <c r="C28" s="84" t="s">
        <v>90</v>
      </c>
      <c r="D28" s="120" t="s">
        <v>89</v>
      </c>
      <c r="E28" s="86">
        <v>10</v>
      </c>
      <c r="F28" s="5"/>
      <c r="G28" s="5"/>
      <c r="H28" s="6"/>
      <c r="I28" s="7"/>
      <c r="J28" s="18">
        <f t="shared" si="3"/>
        <v>0</v>
      </c>
      <c r="K28" s="45">
        <f t="shared" si="4"/>
        <v>0</v>
      </c>
      <c r="L28" s="44">
        <f t="shared" si="5"/>
        <v>0</v>
      </c>
      <c r="M28" s="22"/>
      <c r="N28" s="56"/>
    </row>
    <row r="29" spans="1:14" s="9" customFormat="1" ht="21.95" customHeight="1" x14ac:dyDescent="0.25">
      <c r="A29" s="5"/>
      <c r="B29" s="127" t="s">
        <v>105</v>
      </c>
      <c r="C29" s="84" t="s">
        <v>106</v>
      </c>
      <c r="D29" s="120" t="s">
        <v>89</v>
      </c>
      <c r="E29" s="86">
        <v>10</v>
      </c>
      <c r="F29" s="5"/>
      <c r="G29" s="5"/>
      <c r="H29" s="6"/>
      <c r="I29" s="7"/>
      <c r="J29" s="18">
        <f t="shared" si="3"/>
        <v>0</v>
      </c>
      <c r="K29" s="45">
        <f t="shared" si="4"/>
        <v>0</v>
      </c>
      <c r="L29" s="44">
        <f t="shared" si="5"/>
        <v>0</v>
      </c>
      <c r="M29" s="22"/>
      <c r="N29" s="56"/>
    </row>
    <row r="30" spans="1:14" s="9" customFormat="1" ht="21.95" customHeight="1" x14ac:dyDescent="0.25">
      <c r="A30" s="5"/>
      <c r="B30" s="127" t="s">
        <v>88</v>
      </c>
      <c r="C30" s="84" t="s">
        <v>90</v>
      </c>
      <c r="D30" s="120" t="s">
        <v>89</v>
      </c>
      <c r="E30" s="86">
        <v>10</v>
      </c>
      <c r="F30" s="5"/>
      <c r="G30" s="5"/>
      <c r="H30" s="6"/>
      <c r="I30" s="7"/>
      <c r="J30" s="18">
        <f t="shared" si="3"/>
        <v>0</v>
      </c>
      <c r="K30" s="45">
        <f t="shared" si="4"/>
        <v>0</v>
      </c>
      <c r="L30" s="44">
        <f t="shared" si="5"/>
        <v>0</v>
      </c>
      <c r="M30" s="22"/>
      <c r="N30" s="56"/>
    </row>
    <row r="31" spans="1:14" s="13" customFormat="1" ht="20.100000000000001" customHeight="1" thickBot="1" x14ac:dyDescent="0.3">
      <c r="A31" s="22"/>
      <c r="B31" s="132" t="s">
        <v>28</v>
      </c>
      <c r="C31" s="84"/>
      <c r="D31" s="95"/>
      <c r="E31" s="96"/>
      <c r="F31" s="22"/>
      <c r="G31" s="22"/>
      <c r="H31" s="23"/>
      <c r="I31" s="24"/>
      <c r="J31" s="25"/>
      <c r="K31" s="49">
        <f>SUM(K23:K30)</f>
        <v>0</v>
      </c>
      <c r="L31" s="49">
        <f>SUM(L23:L30)</f>
        <v>0</v>
      </c>
      <c r="M31" s="22"/>
      <c r="N31" s="54"/>
    </row>
    <row r="32" spans="1:14" ht="9.9499999999999993" customHeight="1" thickBot="1" x14ac:dyDescent="0.3">
      <c r="A32" s="14"/>
      <c r="B32" s="90"/>
      <c r="C32" s="157"/>
      <c r="D32" s="91"/>
      <c r="E32" s="92"/>
      <c r="F32" s="14"/>
      <c r="G32" s="36"/>
      <c r="H32" s="37"/>
      <c r="I32" s="38"/>
      <c r="J32" s="39"/>
      <c r="K32" s="39"/>
      <c r="L32" s="15"/>
      <c r="M32" s="14"/>
    </row>
    <row r="33" spans="1:14" ht="18" customHeight="1" thickBot="1" x14ac:dyDescent="0.3">
      <c r="A33" s="16"/>
      <c r="B33" s="124" t="s">
        <v>108</v>
      </c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</row>
    <row r="34" spans="1:14" s="9" customFormat="1" ht="31.5" customHeight="1" thickBot="1" x14ac:dyDescent="0.3">
      <c r="A34" s="5">
        <v>1</v>
      </c>
      <c r="B34" s="133" t="s">
        <v>79</v>
      </c>
      <c r="C34" s="97" t="s">
        <v>109</v>
      </c>
      <c r="D34" s="120" t="s">
        <v>14</v>
      </c>
      <c r="E34" s="85">
        <v>10</v>
      </c>
      <c r="F34" s="5"/>
      <c r="G34" s="5"/>
      <c r="H34" s="6"/>
      <c r="I34" s="7"/>
      <c r="J34" s="18">
        <f>H34+I34*H34</f>
        <v>0</v>
      </c>
      <c r="K34" s="12">
        <f>E34*H34</f>
        <v>0</v>
      </c>
      <c r="L34" s="12">
        <f>E34*J34</f>
        <v>0</v>
      </c>
      <c r="M34" s="8"/>
      <c r="N34" s="53"/>
    </row>
    <row r="35" spans="1:14" ht="9.9499999999999993" customHeight="1" thickBot="1" x14ac:dyDescent="0.3">
      <c r="A35" s="14"/>
      <c r="B35" s="90"/>
      <c r="C35" s="157"/>
      <c r="D35" s="91"/>
      <c r="E35" s="92"/>
      <c r="F35" s="14"/>
      <c r="G35" s="36"/>
      <c r="H35" s="37"/>
      <c r="I35" s="38"/>
      <c r="J35" s="37"/>
      <c r="K35" s="39"/>
      <c r="L35" s="15"/>
      <c r="M35" s="14"/>
    </row>
    <row r="36" spans="1:14" ht="18" customHeight="1" thickBot="1" x14ac:dyDescent="0.3">
      <c r="A36" s="16"/>
      <c r="B36" s="124" t="s">
        <v>40</v>
      </c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</row>
    <row r="37" spans="1:14" s="9" customFormat="1" ht="31.5" customHeight="1" x14ac:dyDescent="0.25">
      <c r="A37" s="5">
        <v>1</v>
      </c>
      <c r="B37" s="133" t="s">
        <v>145</v>
      </c>
      <c r="C37" s="97" t="s">
        <v>110</v>
      </c>
      <c r="D37" s="120" t="s">
        <v>14</v>
      </c>
      <c r="E37" s="85">
        <v>70</v>
      </c>
      <c r="F37" s="5"/>
      <c r="G37" s="5"/>
      <c r="H37" s="6"/>
      <c r="I37" s="7"/>
      <c r="J37" s="18">
        <f>H37+I37*H37</f>
        <v>0</v>
      </c>
      <c r="K37" s="45">
        <f>E37*H37</f>
        <v>0</v>
      </c>
      <c r="L37" s="43">
        <f>E37*J37</f>
        <v>0</v>
      </c>
      <c r="M37" s="8"/>
      <c r="N37" s="53"/>
    </row>
    <row r="38" spans="1:14" s="9" customFormat="1" ht="31.5" customHeight="1" thickBot="1" x14ac:dyDescent="0.3">
      <c r="A38" s="5">
        <v>2</v>
      </c>
      <c r="B38" s="134" t="s">
        <v>146</v>
      </c>
      <c r="C38" s="97" t="s">
        <v>110</v>
      </c>
      <c r="D38" s="120" t="s">
        <v>14</v>
      </c>
      <c r="E38" s="85">
        <v>70</v>
      </c>
      <c r="F38" s="5"/>
      <c r="G38" s="5"/>
      <c r="H38" s="6"/>
      <c r="I38" s="7"/>
      <c r="J38" s="18">
        <f>H38+I38*H38</f>
        <v>0</v>
      </c>
      <c r="K38" s="46">
        <f>E38*H38</f>
        <v>0</v>
      </c>
      <c r="L38" s="43">
        <f>E38*J38</f>
        <v>0</v>
      </c>
      <c r="M38" s="8"/>
      <c r="N38" s="53"/>
    </row>
    <row r="39" spans="1:14" s="26" customFormat="1" ht="20.100000000000001" customHeight="1" thickBot="1" x14ac:dyDescent="0.3">
      <c r="A39" s="36"/>
      <c r="B39" s="135" t="s">
        <v>28</v>
      </c>
      <c r="C39" s="158"/>
      <c r="D39" s="99"/>
      <c r="E39" s="100"/>
      <c r="F39" s="36"/>
      <c r="G39" s="36"/>
      <c r="H39" s="37"/>
      <c r="I39" s="38"/>
      <c r="J39" s="39"/>
      <c r="K39" s="30">
        <f>SUM(K37:K38)</f>
        <v>0</v>
      </c>
      <c r="L39" s="30">
        <f>SUM(L37:L38)</f>
        <v>0</v>
      </c>
      <c r="M39" s="36"/>
      <c r="N39" s="57"/>
    </row>
    <row r="40" spans="1:14" ht="9.9499999999999993" customHeight="1" thickBot="1" x14ac:dyDescent="0.3">
      <c r="A40" s="14"/>
      <c r="B40" s="90"/>
      <c r="C40" s="157"/>
      <c r="D40" s="91"/>
      <c r="E40" s="92"/>
      <c r="F40" s="14"/>
      <c r="G40" s="36"/>
      <c r="H40" s="37"/>
      <c r="I40" s="38"/>
      <c r="J40" s="37"/>
      <c r="K40" s="39"/>
      <c r="L40" s="15"/>
      <c r="M40" s="14"/>
    </row>
    <row r="41" spans="1:14" ht="18" customHeight="1" thickBot="1" x14ac:dyDescent="0.3">
      <c r="A41" s="16"/>
      <c r="B41" s="124" t="s">
        <v>43</v>
      </c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</row>
    <row r="42" spans="1:14" s="9" customFormat="1" ht="49.5" customHeight="1" thickBot="1" x14ac:dyDescent="0.3">
      <c r="A42" s="5">
        <v>1</v>
      </c>
      <c r="B42" s="130" t="s">
        <v>39</v>
      </c>
      <c r="C42" s="97"/>
      <c r="D42" s="120" t="s">
        <v>37</v>
      </c>
      <c r="E42" s="86">
        <v>70</v>
      </c>
      <c r="F42" s="5"/>
      <c r="G42" s="5"/>
      <c r="H42" s="6"/>
      <c r="I42" s="7"/>
      <c r="J42" s="18">
        <f>H42+I42*H42</f>
        <v>0</v>
      </c>
      <c r="K42" s="12">
        <f>E42*H42</f>
        <v>0</v>
      </c>
      <c r="L42" s="12">
        <f>E42*J42</f>
        <v>0</v>
      </c>
      <c r="M42" s="8"/>
      <c r="N42" s="53"/>
    </row>
    <row r="43" spans="1:14" ht="9.9499999999999993" customHeight="1" thickBot="1" x14ac:dyDescent="0.3">
      <c r="A43" s="14"/>
      <c r="B43" s="90"/>
      <c r="C43" s="159"/>
      <c r="D43" s="91"/>
      <c r="E43" s="92"/>
      <c r="F43" s="14"/>
      <c r="G43" s="36"/>
      <c r="H43" s="37"/>
      <c r="I43" s="38"/>
      <c r="J43" s="39"/>
      <c r="K43" s="39"/>
      <c r="L43" s="15"/>
      <c r="M43" s="14"/>
    </row>
    <row r="44" spans="1:14" ht="18" customHeight="1" thickBot="1" x14ac:dyDescent="0.3">
      <c r="A44" s="16"/>
      <c r="B44" s="124" t="s">
        <v>45</v>
      </c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</row>
    <row r="45" spans="1:14" s="9" customFormat="1" ht="33" customHeight="1" thickBot="1" x14ac:dyDescent="0.3">
      <c r="A45" s="5">
        <v>1</v>
      </c>
      <c r="B45" s="130" t="s">
        <v>41</v>
      </c>
      <c r="C45" s="97" t="s">
        <v>42</v>
      </c>
      <c r="D45" s="120" t="s">
        <v>31</v>
      </c>
      <c r="E45" s="86">
        <v>50</v>
      </c>
      <c r="F45" s="5"/>
      <c r="G45" s="5"/>
      <c r="H45" s="6"/>
      <c r="I45" s="7"/>
      <c r="J45" s="18">
        <f>H45+I45*H45</f>
        <v>0</v>
      </c>
      <c r="K45" s="12">
        <f>E45*H45</f>
        <v>0</v>
      </c>
      <c r="L45" s="12">
        <f>E45*J45</f>
        <v>0</v>
      </c>
      <c r="M45" s="8"/>
      <c r="N45" s="53"/>
    </row>
    <row r="46" spans="1:14" ht="9.9499999999999993" customHeight="1" thickBot="1" x14ac:dyDescent="0.3">
      <c r="A46" s="14"/>
      <c r="B46" s="90"/>
      <c r="C46" s="159"/>
      <c r="D46" s="91"/>
      <c r="E46" s="92"/>
      <c r="F46" s="14"/>
      <c r="G46" s="36"/>
      <c r="H46" s="37"/>
      <c r="I46" s="38"/>
      <c r="J46" s="39"/>
      <c r="K46" s="39"/>
      <c r="L46" s="15"/>
      <c r="M46" s="14"/>
    </row>
    <row r="47" spans="1:14" ht="18" customHeight="1" thickBot="1" x14ac:dyDescent="0.3">
      <c r="A47" s="16"/>
      <c r="B47" s="124" t="s">
        <v>47</v>
      </c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</row>
    <row r="48" spans="1:14" s="9" customFormat="1" ht="27" x14ac:dyDescent="0.25">
      <c r="A48" s="5">
        <v>1</v>
      </c>
      <c r="B48" s="130" t="s">
        <v>44</v>
      </c>
      <c r="C48" s="210" t="s">
        <v>82</v>
      </c>
      <c r="D48" s="212" t="s">
        <v>31</v>
      </c>
      <c r="E48" s="214">
        <v>50</v>
      </c>
      <c r="F48" s="206"/>
      <c r="G48" s="206"/>
      <c r="H48" s="218"/>
      <c r="I48" s="216"/>
      <c r="J48" s="204">
        <f>H48+I48*H48</f>
        <v>0</v>
      </c>
      <c r="K48" s="208">
        <f>E48*H48</f>
        <v>0</v>
      </c>
      <c r="L48" s="208">
        <f>E48*J48</f>
        <v>0</v>
      </c>
      <c r="M48" s="8"/>
      <c r="N48" s="53"/>
    </row>
    <row r="49" spans="1:14" s="9" customFormat="1" ht="27.75" thickBot="1" x14ac:dyDescent="0.3">
      <c r="A49" s="22"/>
      <c r="B49" s="130" t="s">
        <v>95</v>
      </c>
      <c r="C49" s="211"/>
      <c r="D49" s="213"/>
      <c r="E49" s="215"/>
      <c r="F49" s="207"/>
      <c r="G49" s="217"/>
      <c r="H49" s="217"/>
      <c r="I49" s="217"/>
      <c r="J49" s="205"/>
      <c r="K49" s="221"/>
      <c r="L49" s="209"/>
      <c r="M49" s="22"/>
      <c r="N49" s="53"/>
    </row>
    <row r="50" spans="1:14" s="26" customFormat="1" ht="9.9499999999999993" customHeight="1" thickBot="1" x14ac:dyDescent="0.3">
      <c r="A50" s="14"/>
      <c r="B50" s="90"/>
      <c r="C50" s="157"/>
      <c r="D50" s="91"/>
      <c r="E50" s="92"/>
      <c r="F50" s="14"/>
      <c r="G50" s="36"/>
      <c r="H50" s="37"/>
      <c r="I50" s="38"/>
      <c r="J50" s="39"/>
      <c r="K50" s="39"/>
      <c r="L50" s="15"/>
      <c r="M50" s="14"/>
      <c r="N50" s="57"/>
    </row>
    <row r="51" spans="1:14" ht="18" customHeight="1" thickBot="1" x14ac:dyDescent="0.3">
      <c r="A51" s="16"/>
      <c r="B51" s="124" t="s">
        <v>48</v>
      </c>
      <c r="C51" s="203"/>
      <c r="D51" s="203"/>
      <c r="E51" s="203"/>
      <c r="F51" s="203"/>
      <c r="G51" s="203"/>
      <c r="H51" s="203"/>
      <c r="I51" s="203"/>
      <c r="J51" s="203"/>
      <c r="K51" s="203"/>
      <c r="L51" s="203"/>
      <c r="M51" s="203"/>
    </row>
    <row r="52" spans="1:14" s="20" customFormat="1" ht="13.5" thickBot="1" x14ac:dyDescent="0.3">
      <c r="A52" s="27">
        <v>1</v>
      </c>
      <c r="B52" s="136" t="s">
        <v>46</v>
      </c>
      <c r="C52" s="102"/>
      <c r="D52" s="150" t="s">
        <v>31</v>
      </c>
      <c r="E52" s="103">
        <v>4</v>
      </c>
      <c r="F52" s="27"/>
      <c r="G52" s="27"/>
      <c r="H52" s="163"/>
      <c r="I52" s="28"/>
      <c r="J52" s="29">
        <f>H52+I52*H52</f>
        <v>0</v>
      </c>
      <c r="K52" s="30">
        <f>E52*H52</f>
        <v>0</v>
      </c>
      <c r="L52" s="30">
        <f>E52*J52</f>
        <v>0</v>
      </c>
      <c r="M52" s="31"/>
      <c r="N52" s="55"/>
    </row>
    <row r="53" spans="1:14" s="26" customFormat="1" ht="9.9499999999999993" customHeight="1" thickBot="1" x14ac:dyDescent="0.3">
      <c r="A53" s="14"/>
      <c r="B53" s="90"/>
      <c r="C53" s="157"/>
      <c r="D53" s="91"/>
      <c r="E53" s="92"/>
      <c r="F53" s="14"/>
      <c r="G53" s="36"/>
      <c r="H53" s="37"/>
      <c r="I53" s="38"/>
      <c r="J53" s="39"/>
      <c r="K53" s="39"/>
      <c r="L53" s="15"/>
      <c r="M53" s="14"/>
      <c r="N53" s="57"/>
    </row>
    <row r="54" spans="1:14" ht="18" customHeight="1" thickBot="1" x14ac:dyDescent="0.3">
      <c r="A54" s="16"/>
      <c r="B54" s="124" t="s">
        <v>50</v>
      </c>
      <c r="C54" s="202"/>
      <c r="D54" s="202"/>
      <c r="E54" s="202"/>
      <c r="F54" s="202"/>
      <c r="G54" s="202"/>
      <c r="H54" s="202"/>
      <c r="I54" s="202"/>
      <c r="J54" s="202"/>
      <c r="K54" s="202"/>
      <c r="L54" s="202"/>
      <c r="M54" s="202"/>
    </row>
    <row r="55" spans="1:14" s="9" customFormat="1" ht="33" customHeight="1" thickBot="1" x14ac:dyDescent="0.3">
      <c r="A55" s="5">
        <v>1</v>
      </c>
      <c r="B55" s="130" t="s">
        <v>94</v>
      </c>
      <c r="C55" s="84"/>
      <c r="D55" s="120" t="s">
        <v>31</v>
      </c>
      <c r="E55" s="86">
        <v>20</v>
      </c>
      <c r="F55" s="5"/>
      <c r="G55" s="5"/>
      <c r="H55" s="6"/>
      <c r="I55" s="7"/>
      <c r="J55" s="18">
        <f>H55+I55*H55</f>
        <v>0</v>
      </c>
      <c r="K55" s="12">
        <f>E55*H55</f>
        <v>0</v>
      </c>
      <c r="L55" s="12">
        <f>E55*J55</f>
        <v>0</v>
      </c>
      <c r="M55" s="8"/>
      <c r="N55" s="53"/>
    </row>
    <row r="56" spans="1:14" s="26" customFormat="1" ht="9.9499999999999993" customHeight="1" thickBot="1" x14ac:dyDescent="0.3">
      <c r="A56" s="14"/>
      <c r="B56" s="90"/>
      <c r="C56" s="157"/>
      <c r="D56" s="91"/>
      <c r="E56" s="92"/>
      <c r="F56" s="14"/>
      <c r="G56" s="36"/>
      <c r="H56" s="37"/>
      <c r="I56" s="38"/>
      <c r="J56" s="39"/>
      <c r="K56" s="39"/>
      <c r="L56" s="15"/>
      <c r="M56" s="14"/>
      <c r="N56" s="57"/>
    </row>
    <row r="57" spans="1:14" ht="18" customHeight="1" thickBot="1" x14ac:dyDescent="0.3">
      <c r="A57" s="16"/>
      <c r="B57" s="124" t="s">
        <v>52</v>
      </c>
      <c r="C57" s="202"/>
      <c r="D57" s="202"/>
      <c r="E57" s="202"/>
      <c r="F57" s="202"/>
      <c r="G57" s="202"/>
      <c r="H57" s="202"/>
      <c r="I57" s="202"/>
      <c r="J57" s="202"/>
      <c r="K57" s="202"/>
      <c r="L57" s="202"/>
      <c r="M57" s="202"/>
    </row>
    <row r="58" spans="1:14" s="21" customFormat="1" ht="27.75" thickBot="1" x14ac:dyDescent="0.3">
      <c r="A58" s="5">
        <v>1</v>
      </c>
      <c r="B58" s="130" t="s">
        <v>49</v>
      </c>
      <c r="C58" s="178"/>
      <c r="D58" s="120" t="s">
        <v>14</v>
      </c>
      <c r="E58" s="86">
        <v>1000</v>
      </c>
      <c r="F58" s="5"/>
      <c r="G58" s="5"/>
      <c r="H58" s="45"/>
      <c r="I58" s="7"/>
      <c r="J58" s="18">
        <f>H58+I58*H58</f>
        <v>0</v>
      </c>
      <c r="K58" s="12">
        <f>E58*H58</f>
        <v>0</v>
      </c>
      <c r="L58" s="12">
        <f>E58*J58</f>
        <v>0</v>
      </c>
      <c r="M58" s="8"/>
      <c r="N58" s="56"/>
    </row>
    <row r="59" spans="1:14" ht="13.5" thickBot="1" x14ac:dyDescent="0.3">
      <c r="A59" s="14"/>
      <c r="B59" s="90"/>
      <c r="C59" s="157"/>
      <c r="D59" s="104"/>
      <c r="E59" s="105"/>
      <c r="F59" s="32"/>
      <c r="G59" s="170"/>
      <c r="H59" s="164"/>
      <c r="I59" s="180"/>
      <c r="J59" s="181"/>
      <c r="K59" s="39"/>
      <c r="L59" s="15"/>
      <c r="M59" s="14"/>
    </row>
    <row r="60" spans="1:14" ht="18" customHeight="1" thickBot="1" x14ac:dyDescent="0.3">
      <c r="A60" s="16"/>
      <c r="B60" s="124" t="s">
        <v>53</v>
      </c>
      <c r="C60" s="202"/>
      <c r="D60" s="202"/>
      <c r="E60" s="202"/>
      <c r="F60" s="202"/>
      <c r="G60" s="202"/>
      <c r="H60" s="202"/>
      <c r="I60" s="202"/>
      <c r="J60" s="202"/>
      <c r="K60" s="202"/>
      <c r="L60" s="202"/>
      <c r="M60" s="202"/>
    </row>
    <row r="61" spans="1:14" s="9" customFormat="1" ht="28.5" customHeight="1" thickBot="1" x14ac:dyDescent="0.3">
      <c r="A61" s="5">
        <v>1</v>
      </c>
      <c r="B61" s="130" t="s">
        <v>51</v>
      </c>
      <c r="C61" s="87"/>
      <c r="D61" s="120" t="s">
        <v>14</v>
      </c>
      <c r="E61" s="86">
        <v>10</v>
      </c>
      <c r="F61" s="5"/>
      <c r="G61" s="5"/>
      <c r="H61" s="6"/>
      <c r="I61" s="7"/>
      <c r="J61" s="18">
        <f>H61+I61*H61</f>
        <v>0</v>
      </c>
      <c r="K61" s="12">
        <f>E61*H61</f>
        <v>0</v>
      </c>
      <c r="L61" s="12">
        <f>E61*J61</f>
        <v>0</v>
      </c>
      <c r="M61" s="8"/>
      <c r="N61" s="53"/>
    </row>
    <row r="62" spans="1:14" ht="9.9499999999999993" customHeight="1" thickBot="1" x14ac:dyDescent="0.3">
      <c r="A62" s="14"/>
      <c r="B62" s="90"/>
      <c r="C62" s="160"/>
      <c r="D62" s="104"/>
      <c r="E62" s="105"/>
      <c r="F62" s="32"/>
      <c r="G62" s="170"/>
      <c r="H62" s="164"/>
      <c r="I62" s="180"/>
      <c r="J62" s="181"/>
      <c r="K62" s="39"/>
      <c r="L62" s="15"/>
      <c r="M62" s="14"/>
    </row>
    <row r="63" spans="1:14" ht="18" customHeight="1" thickBot="1" x14ac:dyDescent="0.3">
      <c r="A63" s="16"/>
      <c r="B63" s="124" t="s">
        <v>54</v>
      </c>
      <c r="C63" s="202"/>
      <c r="D63" s="202"/>
      <c r="E63" s="202"/>
      <c r="F63" s="202"/>
      <c r="G63" s="202"/>
      <c r="H63" s="202"/>
      <c r="I63" s="202"/>
      <c r="J63" s="202"/>
      <c r="K63" s="202"/>
      <c r="L63" s="202"/>
      <c r="M63" s="202"/>
    </row>
    <row r="64" spans="1:14" s="9" customFormat="1" ht="41.25" thickBot="1" x14ac:dyDescent="0.3">
      <c r="A64" s="5">
        <v>1</v>
      </c>
      <c r="B64" s="130" t="s">
        <v>107</v>
      </c>
      <c r="C64" s="84" t="s">
        <v>147</v>
      </c>
      <c r="D64" s="120" t="s">
        <v>14</v>
      </c>
      <c r="E64" s="85">
        <v>70000</v>
      </c>
      <c r="F64" s="5"/>
      <c r="G64" s="5"/>
      <c r="H64" s="6"/>
      <c r="I64" s="7"/>
      <c r="J64" s="18">
        <f>H64+I64*H64</f>
        <v>0</v>
      </c>
      <c r="K64" s="12">
        <f>E64*H64</f>
        <v>0</v>
      </c>
      <c r="L64" s="12">
        <f>E64*J64</f>
        <v>0</v>
      </c>
      <c r="M64" s="8"/>
      <c r="N64" s="53"/>
    </row>
    <row r="65" spans="1:14" ht="9.9499999999999993" customHeight="1" thickBot="1" x14ac:dyDescent="0.3">
      <c r="A65" s="14"/>
      <c r="B65" s="90"/>
      <c r="C65" s="157"/>
      <c r="D65" s="104"/>
      <c r="E65" s="106"/>
      <c r="F65" s="32"/>
      <c r="G65" s="170"/>
      <c r="H65" s="164"/>
      <c r="I65" s="180"/>
      <c r="J65" s="181"/>
      <c r="K65" s="39"/>
      <c r="L65" s="15"/>
      <c r="M65" s="14"/>
    </row>
    <row r="66" spans="1:14" ht="18" customHeight="1" thickBot="1" x14ac:dyDescent="0.3">
      <c r="A66" s="16"/>
      <c r="B66" s="124" t="s">
        <v>57</v>
      </c>
      <c r="C66" s="202"/>
      <c r="D66" s="202"/>
      <c r="E66" s="202"/>
      <c r="F66" s="202"/>
      <c r="G66" s="202"/>
      <c r="H66" s="202"/>
      <c r="I66" s="202"/>
      <c r="J66" s="202"/>
      <c r="K66" s="202"/>
      <c r="L66" s="202"/>
      <c r="M66" s="202"/>
    </row>
    <row r="67" spans="1:14" s="9" customFormat="1" ht="29.25" customHeight="1" thickBot="1" x14ac:dyDescent="0.3">
      <c r="A67" s="5">
        <v>1</v>
      </c>
      <c r="B67" s="137" t="s">
        <v>55</v>
      </c>
      <c r="C67" s="84" t="s">
        <v>56</v>
      </c>
      <c r="D67" s="120" t="s">
        <v>37</v>
      </c>
      <c r="E67" s="85">
        <v>1100</v>
      </c>
      <c r="F67" s="5"/>
      <c r="G67" s="5"/>
      <c r="H67" s="6"/>
      <c r="I67" s="7"/>
      <c r="J67" s="18">
        <f>H67+I67*H67</f>
        <v>0</v>
      </c>
      <c r="K67" s="12">
        <f>E67*H67</f>
        <v>0</v>
      </c>
      <c r="L67" s="12">
        <f>E67*J67</f>
        <v>0</v>
      </c>
      <c r="M67" s="8"/>
      <c r="N67" s="53"/>
    </row>
    <row r="68" spans="1:14" s="26" customFormat="1" ht="9.9499999999999993" customHeight="1" thickBot="1" x14ac:dyDescent="0.3">
      <c r="A68" s="14"/>
      <c r="B68" s="107"/>
      <c r="C68" s="157"/>
      <c r="D68" s="104"/>
      <c r="E68" s="106"/>
      <c r="F68" s="32"/>
      <c r="G68" s="170"/>
      <c r="H68" s="164"/>
      <c r="I68" s="180"/>
      <c r="J68" s="181"/>
      <c r="K68" s="39"/>
      <c r="L68" s="15"/>
      <c r="M68" s="14"/>
      <c r="N68" s="57"/>
    </row>
    <row r="69" spans="1:14" ht="18" customHeight="1" thickBot="1" x14ac:dyDescent="0.3">
      <c r="A69" s="16"/>
      <c r="B69" s="124" t="s">
        <v>59</v>
      </c>
      <c r="C69" s="202"/>
      <c r="D69" s="202"/>
      <c r="E69" s="202"/>
      <c r="F69" s="202"/>
      <c r="G69" s="202"/>
      <c r="H69" s="202"/>
      <c r="I69" s="202"/>
      <c r="J69" s="202"/>
      <c r="K69" s="202"/>
      <c r="L69" s="202"/>
      <c r="M69" s="202"/>
    </row>
    <row r="70" spans="1:14" s="9" customFormat="1" ht="33" customHeight="1" thickBot="1" x14ac:dyDescent="0.3">
      <c r="A70" s="5">
        <v>1</v>
      </c>
      <c r="B70" s="137" t="s">
        <v>58</v>
      </c>
      <c r="C70" s="84"/>
      <c r="D70" s="120" t="s">
        <v>31</v>
      </c>
      <c r="E70" s="86">
        <v>30</v>
      </c>
      <c r="F70" s="5"/>
      <c r="G70" s="5"/>
      <c r="H70" s="6"/>
      <c r="I70" s="7"/>
      <c r="J70" s="18">
        <f>H70+I70*H70</f>
        <v>0</v>
      </c>
      <c r="K70" s="12">
        <f>E70*H70</f>
        <v>0</v>
      </c>
      <c r="L70" s="12">
        <f>E70*J70</f>
        <v>0</v>
      </c>
      <c r="M70" s="168"/>
      <c r="N70" s="53"/>
    </row>
    <row r="71" spans="1:14" ht="9.9499999999999993" customHeight="1" thickBot="1" x14ac:dyDescent="0.3">
      <c r="A71" s="14"/>
      <c r="B71" s="107"/>
      <c r="C71" s="157"/>
      <c r="D71" s="104"/>
      <c r="E71" s="105"/>
      <c r="F71" s="32"/>
      <c r="G71" s="170"/>
      <c r="H71" s="164"/>
      <c r="I71" s="180"/>
      <c r="J71" s="181"/>
      <c r="K71" s="39"/>
      <c r="L71" s="15"/>
      <c r="M71" s="14"/>
    </row>
    <row r="72" spans="1:14" ht="18" customHeight="1" thickBot="1" x14ac:dyDescent="0.3">
      <c r="A72" s="16"/>
      <c r="B72" s="124" t="s">
        <v>60</v>
      </c>
      <c r="C72" s="202"/>
      <c r="D72" s="202"/>
      <c r="E72" s="202"/>
      <c r="F72" s="202"/>
      <c r="G72" s="202"/>
      <c r="H72" s="202"/>
      <c r="I72" s="202"/>
      <c r="J72" s="202"/>
      <c r="K72" s="202"/>
      <c r="L72" s="202"/>
      <c r="M72" s="202"/>
    </row>
    <row r="73" spans="1:14" s="9" customFormat="1" ht="21.95" customHeight="1" thickBot="1" x14ac:dyDescent="0.3">
      <c r="A73" s="5">
        <v>1</v>
      </c>
      <c r="B73" s="138" t="s">
        <v>93</v>
      </c>
      <c r="C73" s="84"/>
      <c r="D73" s="120" t="s">
        <v>37</v>
      </c>
      <c r="E73" s="85">
        <v>20</v>
      </c>
      <c r="F73" s="5"/>
      <c r="G73" s="5"/>
      <c r="H73" s="6"/>
      <c r="I73" s="7"/>
      <c r="J73" s="18">
        <f>H73+I73*H73</f>
        <v>0</v>
      </c>
      <c r="K73" s="12">
        <f>E73*H73</f>
        <v>0</v>
      </c>
      <c r="L73" s="12">
        <f>E73*J73</f>
        <v>0</v>
      </c>
      <c r="M73" s="8"/>
      <c r="N73" s="53"/>
    </row>
    <row r="74" spans="1:14" ht="9.9499999999999993" customHeight="1" x14ac:dyDescent="0.25">
      <c r="A74" s="14"/>
      <c r="B74" s="107"/>
      <c r="C74" s="157"/>
      <c r="D74" s="104"/>
      <c r="E74" s="108"/>
      <c r="F74" s="32"/>
      <c r="G74" s="170"/>
      <c r="H74" s="164"/>
      <c r="I74" s="180"/>
      <c r="J74" s="181"/>
      <c r="K74" s="39"/>
      <c r="L74" s="15"/>
      <c r="M74" s="14"/>
    </row>
    <row r="75" spans="1:14" s="26" customFormat="1" ht="9.9499999999999993" customHeight="1" thickBot="1" x14ac:dyDescent="0.3">
      <c r="A75" s="36"/>
      <c r="B75" s="183"/>
      <c r="C75" s="102"/>
      <c r="D75" s="98"/>
      <c r="E75" s="100"/>
      <c r="F75" s="36"/>
      <c r="G75" s="36"/>
      <c r="H75" s="37"/>
      <c r="I75" s="38"/>
      <c r="J75" s="39"/>
      <c r="K75" s="39"/>
      <c r="L75" s="184"/>
      <c r="M75" s="36"/>
      <c r="N75" s="57"/>
    </row>
    <row r="76" spans="1:14" ht="18" customHeight="1" thickBot="1" x14ac:dyDescent="0.3">
      <c r="A76" s="16"/>
      <c r="B76" s="140" t="s">
        <v>61</v>
      </c>
      <c r="C76" s="202"/>
      <c r="D76" s="202"/>
      <c r="E76" s="202"/>
      <c r="F76" s="202"/>
      <c r="G76" s="202"/>
      <c r="H76" s="202"/>
      <c r="I76" s="202"/>
      <c r="J76" s="202"/>
      <c r="K76" s="202"/>
      <c r="L76" s="202"/>
      <c r="M76" s="202"/>
    </row>
    <row r="77" spans="1:14" s="21" customFormat="1" ht="45.75" customHeight="1" thickBot="1" x14ac:dyDescent="0.3">
      <c r="A77" s="66"/>
      <c r="B77" s="141" t="s">
        <v>63</v>
      </c>
      <c r="C77" s="97"/>
      <c r="D77" s="151" t="s">
        <v>31</v>
      </c>
      <c r="E77" s="112">
        <v>10</v>
      </c>
      <c r="F77" s="67"/>
      <c r="G77" s="67"/>
      <c r="H77" s="70"/>
      <c r="I77" s="68"/>
      <c r="J77" s="69"/>
      <c r="K77" s="69"/>
      <c r="L77" s="70"/>
      <c r="M77" s="71"/>
      <c r="N77" s="56"/>
    </row>
    <row r="78" spans="1:14" s="9" customFormat="1" ht="21.95" customHeight="1" x14ac:dyDescent="0.25">
      <c r="A78" s="33">
        <v>1</v>
      </c>
      <c r="B78" s="137" t="s">
        <v>64</v>
      </c>
      <c r="C78" s="97"/>
      <c r="D78" s="152" t="s">
        <v>14</v>
      </c>
      <c r="E78" s="114">
        <v>10</v>
      </c>
      <c r="F78" s="33"/>
      <c r="G78" s="33"/>
      <c r="H78" s="165"/>
      <c r="I78" s="63"/>
      <c r="J78" s="64">
        <f>H78+I78*H78</f>
        <v>0</v>
      </c>
      <c r="K78" s="65">
        <f>E78*H78</f>
        <v>0</v>
      </c>
      <c r="L78" s="47">
        <f>E78*J78</f>
        <v>0</v>
      </c>
      <c r="M78" s="33"/>
      <c r="N78" s="53"/>
    </row>
    <row r="79" spans="1:14" s="9" customFormat="1" ht="21.95" customHeight="1" x14ac:dyDescent="0.25">
      <c r="A79" s="5">
        <v>2</v>
      </c>
      <c r="B79" s="142" t="s">
        <v>65</v>
      </c>
      <c r="C79" s="97"/>
      <c r="D79" s="120" t="s">
        <v>14</v>
      </c>
      <c r="E79" s="85">
        <v>10</v>
      </c>
      <c r="F79" s="5"/>
      <c r="G79" s="5"/>
      <c r="H79" s="6"/>
      <c r="I79" s="7"/>
      <c r="J79" s="64">
        <f t="shared" ref="J79:J80" si="6">H79+I79*H79</f>
        <v>0</v>
      </c>
      <c r="K79" s="45">
        <f>E79*H79</f>
        <v>0</v>
      </c>
      <c r="L79" s="47">
        <f t="shared" ref="L79:L80" si="7">E79*J79</f>
        <v>0</v>
      </c>
      <c r="M79" s="5"/>
      <c r="N79" s="53"/>
    </row>
    <row r="80" spans="1:14" s="9" customFormat="1" ht="21.95" customHeight="1" thickBot="1" x14ac:dyDescent="0.3">
      <c r="A80" s="5">
        <v>3</v>
      </c>
      <c r="B80" s="143" t="s">
        <v>66</v>
      </c>
      <c r="C80" s="97"/>
      <c r="D80" s="120" t="s">
        <v>14</v>
      </c>
      <c r="E80" s="85">
        <v>10</v>
      </c>
      <c r="F80" s="5"/>
      <c r="G80" s="5"/>
      <c r="H80" s="6"/>
      <c r="I80" s="7"/>
      <c r="J80" s="64">
        <f t="shared" si="6"/>
        <v>0</v>
      </c>
      <c r="K80" s="46">
        <f>E80*H80</f>
        <v>0</v>
      </c>
      <c r="L80" s="47">
        <f t="shared" si="7"/>
        <v>0</v>
      </c>
      <c r="M80" s="5"/>
      <c r="N80" s="53"/>
    </row>
    <row r="81" spans="1:14" s="21" customFormat="1" ht="20.100000000000001" customHeight="1" thickBot="1" x14ac:dyDescent="0.3">
      <c r="A81" s="22"/>
      <c r="B81" s="139" t="s">
        <v>28</v>
      </c>
      <c r="C81" s="97"/>
      <c r="D81" s="95"/>
      <c r="E81" s="109"/>
      <c r="F81" s="22"/>
      <c r="G81" s="22"/>
      <c r="H81" s="23"/>
      <c r="I81" s="24"/>
      <c r="J81" s="25"/>
      <c r="K81" s="12">
        <f>K78+K79+K80</f>
        <v>0</v>
      </c>
      <c r="L81" s="12">
        <f>L78+L79+L80</f>
        <v>0</v>
      </c>
      <c r="M81" s="22"/>
      <c r="N81" s="56"/>
    </row>
    <row r="82" spans="1:14" s="26" customFormat="1" ht="9.9499999999999993" customHeight="1" thickBot="1" x14ac:dyDescent="0.3">
      <c r="A82" s="14"/>
      <c r="B82" s="110"/>
      <c r="C82" s="157"/>
      <c r="D82" s="101"/>
      <c r="E82" s="111"/>
      <c r="F82" s="14"/>
      <c r="G82" s="36"/>
      <c r="H82" s="37"/>
      <c r="I82" s="38"/>
      <c r="J82" s="39"/>
      <c r="K82" s="39"/>
      <c r="L82" s="15"/>
      <c r="M82" s="14"/>
      <c r="N82" s="57"/>
    </row>
    <row r="83" spans="1:14" s="20" customFormat="1" ht="18" customHeight="1" thickBot="1" x14ac:dyDescent="0.3">
      <c r="A83" s="19"/>
      <c r="B83" s="131" t="s">
        <v>62</v>
      </c>
      <c r="C83" s="219"/>
      <c r="D83" s="219"/>
      <c r="E83" s="219"/>
      <c r="F83" s="219"/>
      <c r="G83" s="219"/>
      <c r="H83" s="219"/>
      <c r="I83" s="219"/>
      <c r="J83" s="219"/>
      <c r="K83" s="219"/>
      <c r="L83" s="219"/>
      <c r="M83" s="219"/>
      <c r="N83" s="55"/>
    </row>
    <row r="84" spans="1:14" s="9" customFormat="1" ht="21.95" customHeight="1" thickBot="1" x14ac:dyDescent="0.3">
      <c r="A84" s="5">
        <v>1</v>
      </c>
      <c r="B84" s="125" t="s">
        <v>69</v>
      </c>
      <c r="C84" s="84"/>
      <c r="D84" s="120" t="s">
        <v>14</v>
      </c>
      <c r="E84" s="85">
        <v>600</v>
      </c>
      <c r="F84" s="5"/>
      <c r="G84" s="5"/>
      <c r="H84" s="6"/>
      <c r="I84" s="7"/>
      <c r="J84" s="18">
        <f>H84+I84*H84</f>
        <v>0</v>
      </c>
      <c r="K84" s="12">
        <f>E84*H84</f>
        <v>0</v>
      </c>
      <c r="L84" s="12">
        <f>E84*J84</f>
        <v>0</v>
      </c>
      <c r="M84" s="8"/>
      <c r="N84" s="53"/>
    </row>
    <row r="85" spans="1:14" s="26" customFormat="1" ht="9.9499999999999993" customHeight="1" thickBot="1" x14ac:dyDescent="0.3">
      <c r="A85" s="14"/>
      <c r="B85" s="110"/>
      <c r="C85" s="157"/>
      <c r="D85" s="101"/>
      <c r="E85" s="111"/>
      <c r="F85" s="14"/>
      <c r="G85" s="36"/>
      <c r="H85" s="37"/>
      <c r="I85" s="38"/>
      <c r="J85" s="39"/>
      <c r="K85" s="39"/>
      <c r="L85" s="15"/>
      <c r="M85" s="14"/>
      <c r="N85" s="57"/>
    </row>
    <row r="86" spans="1:14" ht="18" customHeight="1" thickBot="1" x14ac:dyDescent="0.3">
      <c r="A86" s="16"/>
      <c r="B86" s="124" t="s">
        <v>67</v>
      </c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</row>
    <row r="87" spans="1:14" s="9" customFormat="1" ht="130.5" customHeight="1" thickBot="1" x14ac:dyDescent="0.3">
      <c r="A87" s="5">
        <v>1</v>
      </c>
      <c r="B87" s="137" t="s">
        <v>111</v>
      </c>
      <c r="C87" s="97"/>
      <c r="D87" s="120" t="s">
        <v>37</v>
      </c>
      <c r="E87" s="85">
        <v>5000</v>
      </c>
      <c r="F87" s="17"/>
      <c r="G87" s="5"/>
      <c r="H87" s="6"/>
      <c r="I87" s="7"/>
      <c r="J87" s="34">
        <f>H87+I87*H87</f>
        <v>0</v>
      </c>
      <c r="K87" s="12">
        <f>E87*H87</f>
        <v>0</v>
      </c>
      <c r="L87" s="12">
        <f>E87*J87</f>
        <v>0</v>
      </c>
      <c r="M87" s="8"/>
      <c r="N87" s="53"/>
    </row>
    <row r="88" spans="1:14" s="26" customFormat="1" ht="9.9499999999999993" customHeight="1" thickBot="1" x14ac:dyDescent="0.3">
      <c r="A88" s="14"/>
      <c r="B88" s="110"/>
      <c r="C88" s="157"/>
      <c r="D88" s="101"/>
      <c r="E88" s="111"/>
      <c r="F88" s="14"/>
      <c r="G88" s="36"/>
      <c r="H88" s="37"/>
      <c r="I88" s="38"/>
      <c r="J88" s="39"/>
      <c r="K88" s="39"/>
      <c r="L88" s="15"/>
      <c r="M88" s="14"/>
      <c r="N88" s="57"/>
    </row>
    <row r="89" spans="1:14" ht="18" customHeight="1" thickBot="1" x14ac:dyDescent="0.3">
      <c r="A89" s="16"/>
      <c r="B89" s="124" t="s">
        <v>68</v>
      </c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</row>
    <row r="90" spans="1:14" s="9" customFormat="1" ht="21.95" customHeight="1" thickBot="1" x14ac:dyDescent="0.3">
      <c r="A90" s="5">
        <v>1</v>
      </c>
      <c r="B90" s="137" t="s">
        <v>73</v>
      </c>
      <c r="C90" s="97"/>
      <c r="D90" s="120" t="s">
        <v>14</v>
      </c>
      <c r="E90" s="85">
        <v>9000</v>
      </c>
      <c r="F90" s="5"/>
      <c r="G90" s="5"/>
      <c r="H90" s="6"/>
      <c r="I90" s="7"/>
      <c r="J90" s="18">
        <f>H90+I90*H90</f>
        <v>0</v>
      </c>
      <c r="K90" s="12">
        <f>E90*H90</f>
        <v>0</v>
      </c>
      <c r="L90" s="12">
        <f>E90*J90</f>
        <v>0</v>
      </c>
      <c r="M90" s="8"/>
      <c r="N90" s="53"/>
    </row>
    <row r="91" spans="1:14" s="26" customFormat="1" ht="9.9499999999999993" customHeight="1" thickBot="1" x14ac:dyDescent="0.3">
      <c r="A91" s="14"/>
      <c r="B91" s="110"/>
      <c r="C91" s="157"/>
      <c r="D91" s="101"/>
      <c r="E91" s="100"/>
      <c r="F91" s="14"/>
      <c r="G91" s="36"/>
      <c r="H91" s="37"/>
      <c r="I91" s="38"/>
      <c r="J91" s="39"/>
      <c r="K91" s="39"/>
      <c r="L91" s="15"/>
      <c r="M91" s="14"/>
      <c r="N91" s="57"/>
    </row>
    <row r="92" spans="1:14" ht="18" customHeight="1" thickBot="1" x14ac:dyDescent="0.3">
      <c r="A92" s="16"/>
      <c r="B92" s="124" t="s">
        <v>70</v>
      </c>
      <c r="C92" s="202"/>
      <c r="D92" s="202"/>
      <c r="E92" s="202"/>
      <c r="F92" s="202"/>
      <c r="G92" s="202"/>
      <c r="H92" s="202"/>
      <c r="I92" s="202"/>
      <c r="J92" s="202"/>
      <c r="K92" s="202"/>
      <c r="L92" s="202"/>
      <c r="M92" s="202"/>
    </row>
    <row r="93" spans="1:14" s="9" customFormat="1" ht="27.75" customHeight="1" x14ac:dyDescent="0.25">
      <c r="A93" s="5">
        <v>1</v>
      </c>
      <c r="B93" s="137" t="s">
        <v>96</v>
      </c>
      <c r="C93" s="97"/>
      <c r="D93" s="120" t="s">
        <v>14</v>
      </c>
      <c r="E93" s="85">
        <v>350</v>
      </c>
      <c r="F93" s="5"/>
      <c r="G93" s="5"/>
      <c r="H93" s="6"/>
      <c r="I93" s="7"/>
      <c r="J93" s="18">
        <f>H93+I93*H93</f>
        <v>0</v>
      </c>
      <c r="K93" s="35">
        <f>E93*H93</f>
        <v>0</v>
      </c>
      <c r="L93" s="43">
        <f>E93*J93</f>
        <v>0</v>
      </c>
      <c r="M93" s="8"/>
      <c r="N93" s="53"/>
    </row>
    <row r="94" spans="1:14" s="9" customFormat="1" ht="33" customHeight="1" thickBot="1" x14ac:dyDescent="0.3">
      <c r="A94" s="5">
        <v>2</v>
      </c>
      <c r="B94" s="137" t="s">
        <v>97</v>
      </c>
      <c r="C94" s="97"/>
      <c r="D94" s="120" t="s">
        <v>14</v>
      </c>
      <c r="E94" s="85">
        <v>350</v>
      </c>
      <c r="F94" s="5"/>
      <c r="G94" s="5"/>
      <c r="H94" s="6"/>
      <c r="I94" s="7"/>
      <c r="J94" s="18">
        <f>H94+I94*H94</f>
        <v>0</v>
      </c>
      <c r="K94" s="35">
        <f>E94*H94</f>
        <v>0</v>
      </c>
      <c r="L94" s="43">
        <f>E94*J94</f>
        <v>0</v>
      </c>
      <c r="M94" s="8"/>
      <c r="N94" s="53"/>
    </row>
    <row r="95" spans="1:14" s="21" customFormat="1" ht="20.100000000000001" customHeight="1" thickBot="1" x14ac:dyDescent="0.3">
      <c r="A95" s="22"/>
      <c r="B95" s="139" t="s">
        <v>28</v>
      </c>
      <c r="C95" s="97"/>
      <c r="D95" s="95"/>
      <c r="E95" s="109"/>
      <c r="F95" s="22"/>
      <c r="G95" s="22"/>
      <c r="H95" s="23"/>
      <c r="I95" s="24"/>
      <c r="J95" s="25"/>
      <c r="K95" s="12">
        <f>SUM(K93:K94)</f>
        <v>0</v>
      </c>
      <c r="L95" s="12">
        <f>SUM(L93:L94)</f>
        <v>0</v>
      </c>
      <c r="M95" s="22"/>
      <c r="N95" s="56"/>
    </row>
    <row r="96" spans="1:14" s="26" customFormat="1" ht="9.9499999999999993" customHeight="1" thickBot="1" x14ac:dyDescent="0.3">
      <c r="A96" s="14"/>
      <c r="B96" s="110"/>
      <c r="C96" s="157"/>
      <c r="D96" s="101"/>
      <c r="E96" s="111"/>
      <c r="F96" s="14"/>
      <c r="G96" s="36"/>
      <c r="H96" s="37"/>
      <c r="I96" s="38"/>
      <c r="J96" s="39"/>
      <c r="K96" s="39"/>
      <c r="L96" s="15"/>
      <c r="M96" s="14"/>
      <c r="N96" s="57"/>
    </row>
    <row r="97" spans="1:14" ht="18" customHeight="1" thickBot="1" x14ac:dyDescent="0.3">
      <c r="A97" s="16"/>
      <c r="B97" s="124" t="s">
        <v>71</v>
      </c>
      <c r="C97" s="202"/>
      <c r="D97" s="202"/>
      <c r="E97" s="202"/>
      <c r="F97" s="202"/>
      <c r="G97" s="202"/>
      <c r="H97" s="202"/>
      <c r="I97" s="202"/>
      <c r="J97" s="202"/>
      <c r="K97" s="202"/>
      <c r="L97" s="202"/>
      <c r="M97" s="202"/>
    </row>
    <row r="98" spans="1:14" s="9" customFormat="1" ht="31.5" customHeight="1" x14ac:dyDescent="0.25">
      <c r="A98" s="5">
        <v>1</v>
      </c>
      <c r="B98" s="137" t="s">
        <v>99</v>
      </c>
      <c r="C98" s="97"/>
      <c r="D98" s="120" t="s">
        <v>14</v>
      </c>
      <c r="E98" s="85">
        <v>250</v>
      </c>
      <c r="F98" s="5"/>
      <c r="G98" s="5"/>
      <c r="H98" s="6"/>
      <c r="I98" s="7"/>
      <c r="J98" s="18">
        <f>H98+I98*H98</f>
        <v>0</v>
      </c>
      <c r="K98" s="35">
        <f>E98*H98</f>
        <v>0</v>
      </c>
      <c r="L98" s="43">
        <f>E98*J98</f>
        <v>0</v>
      </c>
      <c r="M98" s="8"/>
      <c r="N98" s="53"/>
    </row>
    <row r="99" spans="1:14" s="9" customFormat="1" ht="31.5" customHeight="1" x14ac:dyDescent="0.25">
      <c r="A99" s="5">
        <v>2</v>
      </c>
      <c r="B99" s="137" t="s">
        <v>100</v>
      </c>
      <c r="C99" s="97"/>
      <c r="D99" s="120" t="s">
        <v>14</v>
      </c>
      <c r="E99" s="85">
        <v>100</v>
      </c>
      <c r="F99" s="5"/>
      <c r="G99" s="5"/>
      <c r="H99" s="6"/>
      <c r="I99" s="7"/>
      <c r="J99" s="18">
        <f>H99+I99*H99</f>
        <v>0</v>
      </c>
      <c r="K99" s="35">
        <f t="shared" ref="K99:K100" si="8">E99*H99</f>
        <v>0</v>
      </c>
      <c r="L99" s="43">
        <f t="shared" ref="L99:L100" si="9">E99*J99</f>
        <v>0</v>
      </c>
      <c r="M99" s="8"/>
      <c r="N99" s="53"/>
    </row>
    <row r="100" spans="1:14" s="9" customFormat="1" ht="31.5" customHeight="1" thickBot="1" x14ac:dyDescent="0.3">
      <c r="A100" s="5">
        <v>3</v>
      </c>
      <c r="B100" s="137" t="s">
        <v>101</v>
      </c>
      <c r="C100" s="97"/>
      <c r="D100" s="120" t="s">
        <v>14</v>
      </c>
      <c r="E100" s="85">
        <v>30</v>
      </c>
      <c r="F100" s="5"/>
      <c r="G100" s="5"/>
      <c r="H100" s="6"/>
      <c r="I100" s="7"/>
      <c r="J100" s="18">
        <f>H100+I100*H100</f>
        <v>0</v>
      </c>
      <c r="K100" s="35">
        <f t="shared" si="8"/>
        <v>0</v>
      </c>
      <c r="L100" s="43">
        <f t="shared" si="9"/>
        <v>0</v>
      </c>
      <c r="M100" s="8"/>
      <c r="N100" s="53"/>
    </row>
    <row r="101" spans="1:14" s="26" customFormat="1" ht="20.100000000000001" customHeight="1" thickBot="1" x14ac:dyDescent="0.3">
      <c r="A101" s="36"/>
      <c r="B101" s="135" t="s">
        <v>28</v>
      </c>
      <c r="C101" s="158"/>
      <c r="D101" s="99"/>
      <c r="E101" s="100"/>
      <c r="F101" s="36"/>
      <c r="G101" s="36"/>
      <c r="H101" s="37"/>
      <c r="I101" s="38"/>
      <c r="J101" s="39"/>
      <c r="K101" s="30">
        <f>SUM(K98:K100)</f>
        <v>0</v>
      </c>
      <c r="L101" s="30">
        <f>SUM(L98:L100)</f>
        <v>0</v>
      </c>
      <c r="M101" s="36"/>
      <c r="N101" s="57"/>
    </row>
    <row r="102" spans="1:14" s="26" customFormat="1" ht="9.9499999999999993" customHeight="1" thickBot="1" x14ac:dyDescent="0.3">
      <c r="A102" s="14"/>
      <c r="B102" s="110"/>
      <c r="C102" s="157"/>
      <c r="D102" s="101"/>
      <c r="E102" s="111"/>
      <c r="F102" s="14"/>
      <c r="G102" s="36"/>
      <c r="H102" s="37"/>
      <c r="I102" s="38"/>
      <c r="J102" s="39"/>
      <c r="K102" s="39"/>
      <c r="L102" s="15"/>
      <c r="M102" s="14"/>
      <c r="N102" s="57"/>
    </row>
    <row r="103" spans="1:14" ht="18" customHeight="1" thickBot="1" x14ac:dyDescent="0.3">
      <c r="A103" s="16"/>
      <c r="B103" s="124" t="s">
        <v>72</v>
      </c>
      <c r="C103" s="202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</row>
    <row r="104" spans="1:14" s="9" customFormat="1" ht="31.5" customHeight="1" thickBot="1" x14ac:dyDescent="0.3">
      <c r="A104" s="5">
        <v>1</v>
      </c>
      <c r="B104" s="133" t="s">
        <v>119</v>
      </c>
      <c r="C104" s="97"/>
      <c r="D104" s="120" t="s">
        <v>14</v>
      </c>
      <c r="E104" s="85">
        <v>5</v>
      </c>
      <c r="F104" s="5"/>
      <c r="G104" s="5"/>
      <c r="H104" s="6"/>
      <c r="I104" s="7"/>
      <c r="J104" s="18">
        <f>H104+I104*H104</f>
        <v>0</v>
      </c>
      <c r="K104" s="12">
        <f>E104*H104</f>
        <v>0</v>
      </c>
      <c r="L104" s="12">
        <f>E104*J104</f>
        <v>0</v>
      </c>
      <c r="M104" s="8"/>
      <c r="N104" s="53"/>
    </row>
    <row r="105" spans="1:14" s="26" customFormat="1" ht="9.9499999999999993" customHeight="1" thickBot="1" x14ac:dyDescent="0.3">
      <c r="A105" s="14"/>
      <c r="B105" s="110"/>
      <c r="C105" s="157"/>
      <c r="D105" s="101"/>
      <c r="E105" s="111"/>
      <c r="F105" s="14"/>
      <c r="G105" s="36"/>
      <c r="H105" s="37"/>
      <c r="I105" s="38"/>
      <c r="J105" s="39"/>
      <c r="K105" s="39"/>
      <c r="L105" s="15"/>
      <c r="M105" s="14"/>
      <c r="N105" s="57"/>
    </row>
    <row r="106" spans="1:14" ht="18" customHeight="1" thickBot="1" x14ac:dyDescent="0.3">
      <c r="A106" s="16"/>
      <c r="B106" s="140" t="s">
        <v>74</v>
      </c>
      <c r="C106" s="202"/>
      <c r="D106" s="202"/>
      <c r="E106" s="202"/>
      <c r="F106" s="202"/>
      <c r="G106" s="202"/>
      <c r="H106" s="202"/>
      <c r="I106" s="202"/>
      <c r="J106" s="202"/>
      <c r="K106" s="202"/>
      <c r="L106" s="202"/>
      <c r="M106" s="202"/>
    </row>
    <row r="107" spans="1:14" s="9" customFormat="1" ht="31.5" customHeight="1" thickBot="1" x14ac:dyDescent="0.3">
      <c r="A107" s="76"/>
      <c r="B107" s="144" t="s">
        <v>81</v>
      </c>
      <c r="C107" s="97"/>
      <c r="D107" s="153"/>
      <c r="E107" s="112"/>
      <c r="F107" s="67"/>
      <c r="G107" s="67"/>
      <c r="H107" s="70"/>
      <c r="I107" s="68"/>
      <c r="J107" s="77"/>
      <c r="K107" s="78"/>
      <c r="L107" s="78"/>
      <c r="M107" s="79"/>
      <c r="N107" s="53"/>
    </row>
    <row r="108" spans="1:14" s="13" customFormat="1" ht="81" x14ac:dyDescent="0.25">
      <c r="A108" s="72">
        <v>1</v>
      </c>
      <c r="B108" s="133" t="s">
        <v>77</v>
      </c>
      <c r="C108" s="115"/>
      <c r="D108" s="154" t="s">
        <v>14</v>
      </c>
      <c r="E108" s="113">
        <v>100</v>
      </c>
      <c r="F108" s="73"/>
      <c r="G108" s="33"/>
      <c r="H108" s="165"/>
      <c r="I108" s="63"/>
      <c r="J108" s="64">
        <f>H108+I108*H108</f>
        <v>0</v>
      </c>
      <c r="K108" s="74">
        <f>E108*H108</f>
        <v>0</v>
      </c>
      <c r="L108" s="75">
        <f>E108*J108</f>
        <v>0</v>
      </c>
      <c r="M108" s="73"/>
      <c r="N108" s="54"/>
    </row>
    <row r="109" spans="1:14" s="13" customFormat="1" ht="81.75" thickBot="1" x14ac:dyDescent="0.3">
      <c r="A109" s="41">
        <v>2</v>
      </c>
      <c r="B109" s="134" t="s">
        <v>78</v>
      </c>
      <c r="C109" s="115"/>
      <c r="D109" s="155" t="s">
        <v>14</v>
      </c>
      <c r="E109" s="84">
        <v>150</v>
      </c>
      <c r="F109" s="40"/>
      <c r="G109" s="5"/>
      <c r="H109" s="6"/>
      <c r="I109" s="7"/>
      <c r="J109" s="64">
        <f>H109+I109*H109</f>
        <v>0</v>
      </c>
      <c r="K109" s="42">
        <f>E109*H109</f>
        <v>0</v>
      </c>
      <c r="L109" s="75">
        <f>E109*J109</f>
        <v>0</v>
      </c>
      <c r="M109" s="40"/>
      <c r="N109" s="54"/>
    </row>
    <row r="110" spans="1:14" s="21" customFormat="1" ht="20.100000000000001" customHeight="1" thickBot="1" x14ac:dyDescent="0.3">
      <c r="A110" s="22"/>
      <c r="B110" s="139" t="s">
        <v>28</v>
      </c>
      <c r="C110" s="97"/>
      <c r="D110" s="95"/>
      <c r="E110" s="109"/>
      <c r="F110" s="22"/>
      <c r="G110" s="22"/>
      <c r="H110" s="23"/>
      <c r="I110" s="24"/>
      <c r="J110" s="25"/>
      <c r="K110" s="12">
        <f>SUM(K107:K109)</f>
        <v>0</v>
      </c>
      <c r="L110" s="12">
        <f>SUM(L107:L109)</f>
        <v>0</v>
      </c>
      <c r="M110" s="22"/>
      <c r="N110" s="56"/>
    </row>
    <row r="111" spans="1:14" s="26" customFormat="1" ht="9.9499999999999993" customHeight="1" thickBot="1" x14ac:dyDescent="0.3">
      <c r="A111" s="14"/>
      <c r="B111" s="110"/>
      <c r="C111" s="157"/>
      <c r="D111" s="101"/>
      <c r="E111" s="111"/>
      <c r="F111" s="14"/>
      <c r="G111" s="36"/>
      <c r="H111" s="37"/>
      <c r="I111" s="38"/>
      <c r="J111" s="39"/>
      <c r="K111" s="39"/>
      <c r="L111" s="15"/>
      <c r="M111" s="14"/>
      <c r="N111" s="57"/>
    </row>
    <row r="112" spans="1:14" ht="18" customHeight="1" thickBot="1" x14ac:dyDescent="0.3">
      <c r="A112" s="16"/>
      <c r="B112" s="124" t="s">
        <v>75</v>
      </c>
      <c r="C112" s="202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</row>
    <row r="113" spans="1:14" s="9" customFormat="1" ht="126" customHeight="1" thickBot="1" x14ac:dyDescent="0.3">
      <c r="A113" s="5">
        <v>1</v>
      </c>
      <c r="B113" s="133" t="s">
        <v>83</v>
      </c>
      <c r="C113" s="97"/>
      <c r="D113" s="120" t="s">
        <v>14</v>
      </c>
      <c r="E113" s="85">
        <v>200</v>
      </c>
      <c r="F113" s="5"/>
      <c r="G113" s="5"/>
      <c r="H113" s="6"/>
      <c r="I113" s="7"/>
      <c r="J113" s="18">
        <f>H113+I113*H113</f>
        <v>0</v>
      </c>
      <c r="K113" s="12">
        <f>E113*H113</f>
        <v>0</v>
      </c>
      <c r="L113" s="12">
        <f>E113*J113</f>
        <v>0</v>
      </c>
      <c r="M113" s="8"/>
      <c r="N113" s="53"/>
    </row>
    <row r="114" spans="1:14" s="9" customFormat="1" ht="131.25" customHeight="1" thickBot="1" x14ac:dyDescent="0.3">
      <c r="A114" s="5">
        <v>2</v>
      </c>
      <c r="B114" s="133" t="s">
        <v>84</v>
      </c>
      <c r="C114" s="97"/>
      <c r="D114" s="120" t="s">
        <v>14</v>
      </c>
      <c r="E114" s="85">
        <v>400</v>
      </c>
      <c r="F114" s="5"/>
      <c r="G114" s="5"/>
      <c r="H114" s="6"/>
      <c r="I114" s="7"/>
      <c r="J114" s="18">
        <f t="shared" ref="J114:J116" si="10">H114+I114*H114</f>
        <v>0</v>
      </c>
      <c r="K114" s="12">
        <f>E114*H114</f>
        <v>0</v>
      </c>
      <c r="L114" s="12">
        <f t="shared" ref="L114:L116" si="11">E114*J114</f>
        <v>0</v>
      </c>
      <c r="M114" s="8"/>
      <c r="N114" s="53"/>
    </row>
    <row r="115" spans="1:14" s="9" customFormat="1" ht="81.75" thickBot="1" x14ac:dyDescent="0.3">
      <c r="A115" s="5">
        <v>3</v>
      </c>
      <c r="B115" s="133" t="s">
        <v>143</v>
      </c>
      <c r="C115" s="97"/>
      <c r="D115" s="120" t="s">
        <v>14</v>
      </c>
      <c r="E115" s="85">
        <v>1000</v>
      </c>
      <c r="F115" s="5"/>
      <c r="G115" s="5"/>
      <c r="H115" s="6"/>
      <c r="I115" s="7"/>
      <c r="J115" s="18">
        <f t="shared" si="10"/>
        <v>0</v>
      </c>
      <c r="K115" s="12">
        <f>E115*H115</f>
        <v>0</v>
      </c>
      <c r="L115" s="12">
        <f t="shared" si="11"/>
        <v>0</v>
      </c>
      <c r="M115" s="8"/>
      <c r="N115" s="53"/>
    </row>
    <row r="116" spans="1:14" s="9" customFormat="1" ht="95.25" thickBot="1" x14ac:dyDescent="0.3">
      <c r="A116" s="5">
        <v>4</v>
      </c>
      <c r="B116" s="133" t="s">
        <v>85</v>
      </c>
      <c r="C116" s="97"/>
      <c r="D116" s="120" t="s">
        <v>14</v>
      </c>
      <c r="E116" s="85">
        <v>100</v>
      </c>
      <c r="F116" s="5"/>
      <c r="G116" s="5"/>
      <c r="H116" s="6"/>
      <c r="I116" s="7"/>
      <c r="J116" s="18">
        <f t="shared" si="10"/>
        <v>0</v>
      </c>
      <c r="K116" s="12">
        <f>E116*H116</f>
        <v>0</v>
      </c>
      <c r="L116" s="12">
        <f t="shared" si="11"/>
        <v>0</v>
      </c>
      <c r="M116" s="8"/>
      <c r="N116" s="53"/>
    </row>
    <row r="117" spans="1:14" s="21" customFormat="1" ht="20.100000000000001" customHeight="1" thickBot="1" x14ac:dyDescent="0.3">
      <c r="A117" s="22"/>
      <c r="B117" s="139" t="s">
        <v>28</v>
      </c>
      <c r="C117" s="97"/>
      <c r="D117" s="95"/>
      <c r="E117" s="109"/>
      <c r="F117" s="22"/>
      <c r="G117" s="22"/>
      <c r="H117" s="23"/>
      <c r="I117" s="24"/>
      <c r="J117" s="25"/>
      <c r="K117" s="12">
        <f>SUM(K113:K116)</f>
        <v>0</v>
      </c>
      <c r="L117" s="12">
        <f>SUM(L113:L116)</f>
        <v>0</v>
      </c>
      <c r="M117" s="22"/>
      <c r="N117" s="56"/>
    </row>
    <row r="118" spans="1:14" s="26" customFormat="1" ht="9.9499999999999993" customHeight="1" x14ac:dyDescent="0.25">
      <c r="A118" s="220"/>
      <c r="B118" s="220"/>
      <c r="C118" s="220"/>
      <c r="D118" s="220"/>
      <c r="E118" s="220"/>
      <c r="F118" s="220"/>
      <c r="G118" s="220"/>
      <c r="H118" s="220"/>
      <c r="I118" s="220"/>
      <c r="J118" s="220"/>
      <c r="K118" s="220"/>
      <c r="L118" s="220"/>
      <c r="M118" s="220"/>
      <c r="N118" s="57"/>
    </row>
    <row r="119" spans="1:14" s="26" customFormat="1" ht="9.9499999999999993" customHeight="1" thickBot="1" x14ac:dyDescent="0.3">
      <c r="A119" s="220"/>
      <c r="B119" s="220"/>
      <c r="C119" s="220"/>
      <c r="D119" s="220"/>
      <c r="E119" s="220"/>
      <c r="F119" s="220"/>
      <c r="G119" s="220"/>
      <c r="H119" s="220"/>
      <c r="I119" s="220"/>
      <c r="J119" s="220"/>
      <c r="K119" s="220"/>
      <c r="L119" s="220"/>
      <c r="M119" s="220"/>
      <c r="N119" s="57"/>
    </row>
    <row r="120" spans="1:14" ht="18" customHeight="1" thickBot="1" x14ac:dyDescent="0.3">
      <c r="A120" s="16"/>
      <c r="B120" s="124" t="s">
        <v>76</v>
      </c>
      <c r="C120" s="202"/>
      <c r="D120" s="202"/>
      <c r="E120" s="202"/>
      <c r="F120" s="202"/>
      <c r="G120" s="202"/>
      <c r="H120" s="202"/>
      <c r="I120" s="202"/>
      <c r="J120" s="202"/>
      <c r="K120" s="202"/>
      <c r="L120" s="202"/>
      <c r="M120" s="202"/>
    </row>
    <row r="121" spans="1:14" ht="14.25" thickBot="1" x14ac:dyDescent="0.3">
      <c r="A121" s="50"/>
      <c r="B121" s="145" t="s">
        <v>102</v>
      </c>
      <c r="D121" s="120" t="s">
        <v>14</v>
      </c>
      <c r="E121" s="85">
        <v>500</v>
      </c>
      <c r="F121" s="5"/>
      <c r="G121" s="5"/>
      <c r="H121" s="6"/>
      <c r="I121" s="7"/>
      <c r="J121" s="18">
        <f>H121+I121*H121</f>
        <v>0</v>
      </c>
      <c r="K121" s="12">
        <f>E121*H121</f>
        <v>0</v>
      </c>
      <c r="L121" s="12">
        <f>E121*J121</f>
        <v>0</v>
      </c>
      <c r="M121" s="50"/>
    </row>
    <row r="122" spans="1:14" s="26" customFormat="1" ht="9.9499999999999993" customHeight="1" x14ac:dyDescent="0.25">
      <c r="A122" s="220"/>
      <c r="B122" s="220"/>
      <c r="C122" s="220"/>
      <c r="D122" s="220"/>
      <c r="E122" s="220"/>
      <c r="F122" s="220"/>
      <c r="G122" s="220"/>
      <c r="H122" s="220"/>
      <c r="I122" s="220"/>
      <c r="J122" s="220"/>
      <c r="K122" s="220"/>
      <c r="L122" s="220"/>
      <c r="M122" s="220"/>
      <c r="N122" s="57"/>
    </row>
    <row r="123" spans="1:14" s="26" customFormat="1" ht="9.9499999999999993" customHeight="1" x14ac:dyDescent="0.25">
      <c r="A123" s="220"/>
      <c r="B123" s="220"/>
      <c r="C123" s="220"/>
      <c r="D123" s="220"/>
      <c r="E123" s="220"/>
      <c r="F123" s="220"/>
      <c r="G123" s="220"/>
      <c r="H123" s="220"/>
      <c r="I123" s="220"/>
      <c r="J123" s="220"/>
      <c r="K123" s="220"/>
      <c r="L123" s="220"/>
      <c r="M123" s="220"/>
      <c r="N123" s="57"/>
    </row>
    <row r="124" spans="1:14" s="26" customFormat="1" ht="9.9499999999999993" customHeight="1" thickBot="1" x14ac:dyDescent="0.3">
      <c r="A124" s="220"/>
      <c r="B124" s="220"/>
      <c r="C124" s="220"/>
      <c r="D124" s="220"/>
      <c r="E124" s="220"/>
      <c r="F124" s="220"/>
      <c r="G124" s="220"/>
      <c r="H124" s="220"/>
      <c r="I124" s="220"/>
      <c r="J124" s="220"/>
      <c r="K124" s="220"/>
      <c r="L124" s="220"/>
      <c r="M124" s="220"/>
      <c r="N124" s="57"/>
    </row>
    <row r="125" spans="1:14" ht="18" customHeight="1" thickBot="1" x14ac:dyDescent="0.3">
      <c r="A125" s="16"/>
      <c r="B125" s="188" t="s">
        <v>112</v>
      </c>
      <c r="C125" s="203"/>
      <c r="D125" s="203"/>
      <c r="E125" s="203"/>
      <c r="F125" s="203"/>
      <c r="G125" s="203"/>
      <c r="H125" s="203"/>
      <c r="I125" s="203"/>
      <c r="J125" s="203"/>
      <c r="K125" s="203"/>
      <c r="L125" s="203"/>
      <c r="M125" s="203"/>
    </row>
    <row r="126" spans="1:14" ht="14.25" thickBot="1" x14ac:dyDescent="0.3">
      <c r="A126" s="50"/>
      <c r="B126" s="173" t="s">
        <v>103</v>
      </c>
      <c r="C126" s="174"/>
      <c r="D126" s="120" t="s">
        <v>14</v>
      </c>
      <c r="E126" s="85">
        <v>30</v>
      </c>
      <c r="F126" s="5"/>
      <c r="G126" s="5"/>
      <c r="H126" s="6"/>
      <c r="I126" s="7"/>
      <c r="J126" s="18">
        <f>H126+I126*H126</f>
        <v>0</v>
      </c>
      <c r="K126" s="12">
        <f>E126*H126</f>
        <v>0</v>
      </c>
      <c r="L126" s="12">
        <f>E126*J126</f>
        <v>0</v>
      </c>
      <c r="M126" s="175"/>
    </row>
    <row r="127" spans="1:14" s="26" customFormat="1" ht="9.9499999999999993" customHeight="1" thickBot="1" x14ac:dyDescent="0.3">
      <c r="A127" s="14"/>
      <c r="B127" s="110"/>
      <c r="C127" s="157"/>
      <c r="D127" s="101"/>
      <c r="E127" s="111"/>
      <c r="F127" s="14"/>
      <c r="G127" s="36"/>
      <c r="H127" s="37"/>
      <c r="I127" s="38"/>
      <c r="J127" s="39"/>
      <c r="K127" s="39"/>
      <c r="L127" s="15"/>
      <c r="M127" s="14"/>
      <c r="N127" s="57"/>
    </row>
    <row r="128" spans="1:14" s="26" customFormat="1" ht="17.25" customHeight="1" thickBot="1" x14ac:dyDescent="0.3">
      <c r="A128" s="36"/>
      <c r="B128" s="146" t="s">
        <v>98</v>
      </c>
      <c r="C128" s="102"/>
      <c r="D128" s="98"/>
      <c r="E128" s="100"/>
      <c r="F128" s="36"/>
      <c r="G128" s="36"/>
      <c r="H128" s="37"/>
      <c r="I128" s="38"/>
      <c r="J128" s="39"/>
      <c r="K128" s="39"/>
      <c r="L128" s="37"/>
      <c r="M128" s="36"/>
      <c r="N128" s="57"/>
    </row>
    <row r="129" spans="1:14" ht="14.25" thickBot="1" x14ac:dyDescent="0.3">
      <c r="A129" s="50"/>
      <c r="B129" s="147" t="s">
        <v>104</v>
      </c>
      <c r="D129" s="120" t="s">
        <v>14</v>
      </c>
      <c r="E129" s="85">
        <v>100</v>
      </c>
      <c r="F129" s="5"/>
      <c r="G129" s="5"/>
      <c r="H129" s="6"/>
      <c r="I129" s="7"/>
      <c r="J129" s="18">
        <f>H129+I129*H129</f>
        <v>0</v>
      </c>
      <c r="K129" s="60">
        <f>E129*H129</f>
        <v>0</v>
      </c>
      <c r="L129" s="60">
        <f>E129*J129</f>
        <v>0</v>
      </c>
      <c r="M129" s="51"/>
    </row>
    <row r="130" spans="1:14" s="21" customFormat="1" ht="20.100000000000001" customHeight="1" thickBot="1" x14ac:dyDescent="0.3">
      <c r="A130" s="22"/>
      <c r="B130" s="139" t="s">
        <v>28</v>
      </c>
      <c r="C130" s="97"/>
      <c r="D130" s="95"/>
      <c r="E130" s="109"/>
      <c r="F130" s="22"/>
      <c r="G130" s="22"/>
      <c r="H130" s="23"/>
      <c r="I130" s="24"/>
      <c r="J130" s="25"/>
      <c r="K130" s="59"/>
      <c r="L130" s="59"/>
      <c r="M130" s="22"/>
      <c r="N130" s="56"/>
    </row>
    <row r="131" spans="1:14" s="26" customFormat="1" ht="9.9499999999999993" customHeight="1" x14ac:dyDescent="0.25">
      <c r="A131" s="220"/>
      <c r="B131" s="220"/>
      <c r="C131" s="220"/>
      <c r="D131" s="220"/>
      <c r="E131" s="220"/>
      <c r="F131" s="220"/>
      <c r="G131" s="220"/>
      <c r="H131" s="220"/>
      <c r="I131" s="220"/>
      <c r="J131" s="220"/>
      <c r="K131" s="220"/>
      <c r="L131" s="220"/>
      <c r="M131" s="220"/>
      <c r="N131" s="57"/>
    </row>
    <row r="132" spans="1:14" s="26" customFormat="1" ht="9.9499999999999993" customHeight="1" thickBot="1" x14ac:dyDescent="0.3">
      <c r="A132" s="220"/>
      <c r="B132" s="220"/>
      <c r="C132" s="220"/>
      <c r="D132" s="220"/>
      <c r="E132" s="220"/>
      <c r="F132" s="220"/>
      <c r="G132" s="220"/>
      <c r="H132" s="220"/>
      <c r="I132" s="220"/>
      <c r="J132" s="220"/>
      <c r="K132" s="220"/>
      <c r="L132" s="220"/>
      <c r="M132" s="220"/>
      <c r="N132" s="57"/>
    </row>
    <row r="133" spans="1:14" ht="13.5" thickBot="1" x14ac:dyDescent="0.3">
      <c r="B133" s="124" t="s">
        <v>113</v>
      </c>
      <c r="C133" s="228"/>
      <c r="D133" s="202"/>
      <c r="E133" s="202"/>
      <c r="F133" s="202"/>
      <c r="G133" s="202"/>
      <c r="H133" s="202"/>
      <c r="I133" s="202"/>
      <c r="J133" s="202"/>
      <c r="K133" s="202"/>
      <c r="L133" s="202"/>
      <c r="M133" s="202"/>
    </row>
    <row r="134" spans="1:14" ht="31.5" customHeight="1" thickBot="1" x14ac:dyDescent="0.3">
      <c r="B134" s="145" t="s">
        <v>144</v>
      </c>
      <c r="C134" s="121"/>
      <c r="D134" s="120" t="s">
        <v>14</v>
      </c>
      <c r="E134" s="85">
        <v>40</v>
      </c>
      <c r="F134" s="5"/>
      <c r="G134" s="5"/>
      <c r="H134" s="6"/>
      <c r="I134" s="7"/>
      <c r="J134" s="18">
        <f>H134+I134*H134</f>
        <v>0</v>
      </c>
      <c r="K134" s="12">
        <f>E134*H134</f>
        <v>0</v>
      </c>
      <c r="L134" s="12">
        <f>E134*J134</f>
        <v>0</v>
      </c>
      <c r="M134" s="50"/>
    </row>
    <row r="135" spans="1:14" x14ac:dyDescent="0.25">
      <c r="A135" s="220"/>
      <c r="B135" s="220"/>
      <c r="C135" s="220"/>
      <c r="D135" s="220"/>
      <c r="E135" s="220"/>
      <c r="F135" s="220"/>
      <c r="G135" s="220"/>
      <c r="H135" s="220"/>
      <c r="I135" s="220"/>
      <c r="J135" s="220"/>
      <c r="K135" s="220"/>
      <c r="L135" s="220"/>
      <c r="M135" s="220"/>
    </row>
    <row r="136" spans="1:14" ht="13.5" thickBot="1" x14ac:dyDescent="0.3">
      <c r="A136" s="220"/>
      <c r="B136" s="220"/>
      <c r="C136" s="220"/>
      <c r="D136" s="220"/>
      <c r="E136" s="220"/>
      <c r="F136" s="220"/>
      <c r="G136" s="220"/>
      <c r="H136" s="220"/>
      <c r="I136" s="220"/>
      <c r="J136" s="220"/>
      <c r="K136" s="220"/>
      <c r="L136" s="220"/>
      <c r="M136" s="220"/>
    </row>
    <row r="137" spans="1:14" ht="13.5" thickBot="1" x14ac:dyDescent="0.3">
      <c r="B137" s="124" t="s">
        <v>114</v>
      </c>
      <c r="C137" s="228"/>
      <c r="D137" s="202"/>
      <c r="E137" s="202"/>
      <c r="F137" s="202"/>
      <c r="G137" s="202"/>
      <c r="H137" s="202"/>
      <c r="I137" s="202"/>
      <c r="J137" s="202"/>
      <c r="K137" s="202"/>
      <c r="L137" s="202"/>
      <c r="M137" s="202"/>
    </row>
    <row r="138" spans="1:14" ht="14.25" thickBot="1" x14ac:dyDescent="0.25">
      <c r="B138" s="145" t="s">
        <v>122</v>
      </c>
      <c r="C138" s="189" t="s">
        <v>136</v>
      </c>
      <c r="D138" s="120" t="s">
        <v>14</v>
      </c>
      <c r="E138" s="85">
        <v>500</v>
      </c>
      <c r="F138" s="5"/>
      <c r="G138" s="5"/>
      <c r="H138" s="6"/>
      <c r="I138" s="7"/>
      <c r="J138" s="18">
        <f>H138+I138*H138</f>
        <v>0</v>
      </c>
      <c r="K138" s="200">
        <f>E138*H138</f>
        <v>0</v>
      </c>
      <c r="L138" s="200">
        <f>E138*J138</f>
        <v>0</v>
      </c>
      <c r="M138" s="50"/>
    </row>
    <row r="139" spans="1:14" ht="14.25" thickBot="1" x14ac:dyDescent="0.25">
      <c r="B139" s="145" t="s">
        <v>122</v>
      </c>
      <c r="C139" s="189" t="s">
        <v>137</v>
      </c>
      <c r="D139" s="120" t="s">
        <v>14</v>
      </c>
      <c r="E139" s="85">
        <v>30</v>
      </c>
      <c r="F139" s="5"/>
      <c r="G139" s="5"/>
      <c r="H139" s="6"/>
      <c r="I139" s="7"/>
      <c r="J139" s="18">
        <f>H139+I139*H139</f>
        <v>0</v>
      </c>
      <c r="K139" s="200">
        <f>E139*H139</f>
        <v>0</v>
      </c>
      <c r="L139" s="200">
        <f>E139*J139</f>
        <v>0</v>
      </c>
      <c r="M139" s="80"/>
    </row>
    <row r="140" spans="1:14" ht="14.25" thickBot="1" x14ac:dyDescent="0.3">
      <c r="B140" s="139" t="s">
        <v>28</v>
      </c>
      <c r="C140" s="97"/>
      <c r="D140" s="95"/>
      <c r="E140" s="109"/>
      <c r="F140" s="22"/>
      <c r="G140" s="22"/>
      <c r="H140" s="23"/>
      <c r="I140" s="24"/>
      <c r="J140" s="25"/>
      <c r="K140" s="12">
        <f>SUM(K138:K139)</f>
        <v>0</v>
      </c>
      <c r="L140" s="12">
        <f>SUM(L138:L139)</f>
        <v>0</v>
      </c>
      <c r="M140" s="22"/>
    </row>
    <row r="142" spans="1:14" ht="13.5" thickBot="1" x14ac:dyDescent="0.3"/>
    <row r="143" spans="1:14" ht="13.5" thickBot="1" x14ac:dyDescent="0.3">
      <c r="B143" s="124" t="s">
        <v>120</v>
      </c>
      <c r="C143" s="228"/>
      <c r="D143" s="202"/>
      <c r="E143" s="202"/>
      <c r="F143" s="202"/>
      <c r="G143" s="202"/>
      <c r="H143" s="202"/>
      <c r="I143" s="202"/>
      <c r="J143" s="202"/>
      <c r="K143" s="202"/>
      <c r="L143" s="202"/>
      <c r="M143" s="202"/>
    </row>
    <row r="144" spans="1:14" ht="303.75" customHeight="1" thickBot="1" x14ac:dyDescent="0.3">
      <c r="B144" s="190" t="s">
        <v>124</v>
      </c>
      <c r="C144" s="199" t="s">
        <v>148</v>
      </c>
      <c r="D144" s="191" t="s">
        <v>31</v>
      </c>
      <c r="E144" s="192">
        <v>500</v>
      </c>
      <c r="F144" s="193"/>
      <c r="G144" s="193"/>
      <c r="H144" s="194"/>
      <c r="I144" s="195"/>
      <c r="J144" s="196">
        <f>H144+I144*H144</f>
        <v>0</v>
      </c>
      <c r="K144" s="197">
        <f>E144*H144</f>
        <v>0</v>
      </c>
      <c r="L144" s="197">
        <f>E144*J144</f>
        <v>0</v>
      </c>
      <c r="M144" s="198"/>
    </row>
    <row r="146" spans="2:14" ht="13.5" thickBot="1" x14ac:dyDescent="0.3"/>
    <row r="147" spans="2:14" ht="13.5" thickBot="1" x14ac:dyDescent="0.3">
      <c r="B147" s="124" t="s">
        <v>121</v>
      </c>
      <c r="C147" s="228"/>
      <c r="D147" s="202"/>
      <c r="E147" s="202"/>
      <c r="F147" s="202"/>
      <c r="G147" s="202"/>
      <c r="H147" s="202"/>
      <c r="I147" s="202"/>
      <c r="J147" s="202"/>
      <c r="K147" s="202"/>
      <c r="L147" s="202"/>
      <c r="M147" s="202"/>
    </row>
    <row r="148" spans="2:14" ht="201" customHeight="1" thickBot="1" x14ac:dyDescent="0.3">
      <c r="B148" s="190" t="s">
        <v>126</v>
      </c>
      <c r="C148" s="201" t="s">
        <v>138</v>
      </c>
      <c r="D148" s="191" t="s">
        <v>31</v>
      </c>
      <c r="E148" s="192">
        <v>100</v>
      </c>
      <c r="F148" s="193"/>
      <c r="G148" s="193"/>
      <c r="H148" s="194"/>
      <c r="I148" s="195"/>
      <c r="J148" s="196">
        <f>H148+I148*H148</f>
        <v>0</v>
      </c>
      <c r="K148" s="197">
        <f>E148*H148</f>
        <v>0</v>
      </c>
      <c r="L148" s="197">
        <f>E148*J148</f>
        <v>0</v>
      </c>
      <c r="M148" s="198"/>
    </row>
    <row r="149" spans="2:14" s="80" customFormat="1" x14ac:dyDescent="0.25">
      <c r="B149" s="118"/>
      <c r="C149" s="116"/>
      <c r="D149" s="118"/>
      <c r="E149" s="118"/>
      <c r="G149" s="36"/>
      <c r="H149" s="166"/>
      <c r="I149" s="166"/>
      <c r="J149" s="166"/>
      <c r="K149" s="166"/>
      <c r="N149" s="81"/>
    </row>
    <row r="150" spans="2:14" s="80" customFormat="1" ht="13.5" thickBot="1" x14ac:dyDescent="0.3">
      <c r="B150" s="118"/>
      <c r="C150" s="116"/>
      <c r="D150" s="118"/>
      <c r="E150" s="118"/>
      <c r="G150" s="36"/>
      <c r="H150" s="166"/>
      <c r="I150" s="166"/>
      <c r="J150" s="166"/>
      <c r="K150" s="166"/>
      <c r="N150" s="81"/>
    </row>
    <row r="151" spans="2:14" s="80" customFormat="1" ht="13.5" thickBot="1" x14ac:dyDescent="0.3">
      <c r="B151" s="124" t="s">
        <v>123</v>
      </c>
      <c r="C151" s="228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81"/>
    </row>
    <row r="152" spans="2:14" s="80" customFormat="1" ht="141.75" customHeight="1" thickBot="1" x14ac:dyDescent="0.3">
      <c r="B152" s="145" t="s">
        <v>128</v>
      </c>
      <c r="C152" s="201" t="s">
        <v>149</v>
      </c>
      <c r="D152" s="120" t="s">
        <v>31</v>
      </c>
      <c r="E152" s="85">
        <v>300</v>
      </c>
      <c r="F152" s="5"/>
      <c r="G152" s="5"/>
      <c r="H152" s="6"/>
      <c r="I152" s="7"/>
      <c r="J152" s="18">
        <f>H152+I152*H152</f>
        <v>0</v>
      </c>
      <c r="K152" s="12">
        <f>E152*H152</f>
        <v>0</v>
      </c>
      <c r="L152" s="12">
        <f>E152*J152</f>
        <v>0</v>
      </c>
      <c r="M152" s="167"/>
      <c r="N152" s="81"/>
    </row>
    <row r="153" spans="2:14" s="80" customFormat="1" x14ac:dyDescent="0.25">
      <c r="B153" s="118"/>
      <c r="C153" s="116"/>
      <c r="D153" s="118"/>
      <c r="E153" s="118"/>
      <c r="G153" s="36"/>
      <c r="H153" s="166"/>
      <c r="I153" s="166"/>
      <c r="J153" s="166"/>
      <c r="K153" s="166"/>
      <c r="N153" s="81"/>
    </row>
    <row r="154" spans="2:14" s="80" customFormat="1" ht="13.5" thickBot="1" x14ac:dyDescent="0.3">
      <c r="B154" s="118"/>
      <c r="C154" s="116"/>
      <c r="D154" s="118"/>
      <c r="E154" s="118"/>
      <c r="G154" s="36"/>
      <c r="H154" s="166"/>
      <c r="I154" s="166"/>
      <c r="J154" s="166"/>
      <c r="K154" s="166"/>
      <c r="N154" s="81"/>
    </row>
    <row r="155" spans="2:14" s="166" customFormat="1" ht="13.5" thickBot="1" x14ac:dyDescent="0.3">
      <c r="B155" s="171" t="s">
        <v>125</v>
      </c>
      <c r="C155" s="229"/>
      <c r="D155" s="203"/>
      <c r="E155" s="203"/>
      <c r="F155" s="203"/>
      <c r="G155" s="203"/>
      <c r="H155" s="203"/>
      <c r="I155" s="203"/>
      <c r="J155" s="203"/>
      <c r="K155" s="203"/>
      <c r="L155" s="203"/>
      <c r="M155" s="203"/>
      <c r="N155" s="172"/>
    </row>
    <row r="156" spans="2:14" s="166" customFormat="1" ht="14.25" thickBot="1" x14ac:dyDescent="0.3">
      <c r="B156" s="173" t="s">
        <v>130</v>
      </c>
      <c r="C156" s="174"/>
      <c r="D156" s="120" t="s">
        <v>14</v>
      </c>
      <c r="E156" s="85">
        <v>500</v>
      </c>
      <c r="F156" s="5"/>
      <c r="G156" s="5"/>
      <c r="H156" s="6"/>
      <c r="I156" s="7"/>
      <c r="J156" s="18">
        <f>H156+I156*H156</f>
        <v>0</v>
      </c>
      <c r="K156" s="12">
        <f>E156*H156</f>
        <v>0</v>
      </c>
      <c r="L156" s="12">
        <f>E156*J156</f>
        <v>0</v>
      </c>
      <c r="M156" s="175"/>
      <c r="N156" s="172"/>
    </row>
    <row r="157" spans="2:14" s="166" customFormat="1" ht="14.25" thickBot="1" x14ac:dyDescent="0.3">
      <c r="B157" s="173" t="s">
        <v>131</v>
      </c>
      <c r="C157" s="174"/>
      <c r="D157" s="120" t="s">
        <v>14</v>
      </c>
      <c r="E157" s="85">
        <v>500</v>
      </c>
      <c r="F157" s="5"/>
      <c r="G157" s="5"/>
      <c r="H157" s="6"/>
      <c r="I157" s="7"/>
      <c r="J157" s="18">
        <f>H157+I157*H157</f>
        <v>0</v>
      </c>
      <c r="K157" s="12">
        <f>E157*H157</f>
        <v>0</v>
      </c>
      <c r="L157" s="12">
        <f>E157*J157</f>
        <v>0</v>
      </c>
      <c r="M157" s="175"/>
      <c r="N157" s="172"/>
    </row>
    <row r="158" spans="2:14" s="166" customFormat="1" ht="14.25" thickBot="1" x14ac:dyDescent="0.3">
      <c r="B158" s="139" t="s">
        <v>28</v>
      </c>
      <c r="C158" s="97"/>
      <c r="D158" s="95"/>
      <c r="E158" s="109"/>
      <c r="F158" s="22"/>
      <c r="G158" s="22"/>
      <c r="H158" s="23"/>
      <c r="I158" s="24"/>
      <c r="J158" s="25"/>
      <c r="K158" s="12">
        <f>SUM(K156:K157)</f>
        <v>0</v>
      </c>
      <c r="L158" s="12">
        <f>SUM(L156:L157)</f>
        <v>0</v>
      </c>
      <c r="M158" s="22"/>
      <c r="N158" s="172"/>
    </row>
    <row r="159" spans="2:14" s="80" customFormat="1" ht="13.5" thickBot="1" x14ac:dyDescent="0.3">
      <c r="B159" s="118"/>
      <c r="C159" s="116"/>
      <c r="D159" s="118"/>
      <c r="E159" s="118"/>
      <c r="G159" s="36"/>
      <c r="H159" s="166"/>
      <c r="I159" s="166"/>
      <c r="J159" s="166"/>
      <c r="K159" s="166"/>
      <c r="N159" s="81"/>
    </row>
    <row r="160" spans="2:14" s="80" customFormat="1" ht="13.5" thickBot="1" x14ac:dyDescent="0.3">
      <c r="B160" s="124" t="s">
        <v>127</v>
      </c>
      <c r="C160" s="228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81"/>
    </row>
    <row r="161" spans="2:14" s="80" customFormat="1" ht="14.25" thickBot="1" x14ac:dyDescent="0.3">
      <c r="B161" s="145" t="s">
        <v>132</v>
      </c>
      <c r="C161" s="116"/>
      <c r="D161" s="120" t="s">
        <v>14</v>
      </c>
      <c r="E161" s="85">
        <v>100</v>
      </c>
      <c r="F161" s="5"/>
      <c r="G161" s="5"/>
      <c r="H161" s="6"/>
      <c r="I161" s="7"/>
      <c r="J161" s="18">
        <f>H161+I161*H161</f>
        <v>0</v>
      </c>
      <c r="K161" s="12">
        <f>E161*H161</f>
        <v>0</v>
      </c>
      <c r="L161" s="12">
        <f>E161*J161</f>
        <v>0</v>
      </c>
      <c r="M161" s="50"/>
      <c r="N161" s="81"/>
    </row>
    <row r="162" spans="2:14" s="80" customFormat="1" ht="14.25" thickBot="1" x14ac:dyDescent="0.3">
      <c r="B162" s="145" t="s">
        <v>133</v>
      </c>
      <c r="C162" s="116"/>
      <c r="D162" s="120" t="s">
        <v>14</v>
      </c>
      <c r="E162" s="85">
        <v>100</v>
      </c>
      <c r="F162" s="5"/>
      <c r="G162" s="5"/>
      <c r="H162" s="6"/>
      <c r="I162" s="7"/>
      <c r="J162" s="18">
        <f>H162+I162*H162</f>
        <v>0</v>
      </c>
      <c r="K162" s="12">
        <f>E162*H162</f>
        <v>0</v>
      </c>
      <c r="L162" s="12">
        <f>E162*J162</f>
        <v>0</v>
      </c>
      <c r="M162" s="50"/>
      <c r="N162" s="81"/>
    </row>
    <row r="163" spans="2:14" s="80" customFormat="1" ht="13.5" thickBot="1" x14ac:dyDescent="0.3">
      <c r="B163" s="118"/>
      <c r="C163" s="116"/>
      <c r="D163" s="118"/>
      <c r="E163" s="118"/>
      <c r="G163" s="36"/>
      <c r="H163" s="166"/>
      <c r="I163" s="166"/>
      <c r="J163" s="27" t="s">
        <v>139</v>
      </c>
      <c r="K163" s="182">
        <f>SUM(K161:K162)</f>
        <v>0</v>
      </c>
      <c r="L163" s="176">
        <f>SUM(L161:L162)</f>
        <v>0</v>
      </c>
      <c r="N163" s="81"/>
    </row>
    <row r="164" spans="2:14" s="80" customFormat="1" ht="13.5" thickBot="1" x14ac:dyDescent="0.3">
      <c r="B164" s="124" t="s">
        <v>129</v>
      </c>
      <c r="C164" s="228"/>
      <c r="D164" s="202"/>
      <c r="E164" s="202"/>
      <c r="F164" s="202"/>
      <c r="G164" s="202"/>
      <c r="H164" s="202"/>
      <c r="I164" s="202"/>
      <c r="J164" s="202"/>
      <c r="K164" s="202"/>
      <c r="L164" s="202"/>
      <c r="M164" s="202"/>
      <c r="N164" s="81"/>
    </row>
    <row r="165" spans="2:14" s="80" customFormat="1" ht="14.25" thickBot="1" x14ac:dyDescent="0.3">
      <c r="B165" s="145" t="s">
        <v>140</v>
      </c>
      <c r="C165" s="116"/>
      <c r="D165" s="120" t="s">
        <v>14</v>
      </c>
      <c r="E165" s="85">
        <v>20</v>
      </c>
      <c r="F165" s="5"/>
      <c r="G165" s="5"/>
      <c r="H165" s="6"/>
      <c r="I165" s="7"/>
      <c r="J165" s="18">
        <f>H165+I165*H165</f>
        <v>0</v>
      </c>
      <c r="K165" s="12">
        <f>E165*H165</f>
        <v>0</v>
      </c>
      <c r="L165" s="12">
        <f>E165*J165</f>
        <v>0</v>
      </c>
      <c r="M165" s="50"/>
      <c r="N165" s="81"/>
    </row>
    <row r="166" spans="2:14" s="80" customFormat="1" x14ac:dyDescent="0.25">
      <c r="B166" s="110"/>
      <c r="C166" s="157"/>
      <c r="D166" s="101"/>
      <c r="E166" s="111"/>
      <c r="F166" s="14"/>
      <c r="G166" s="36"/>
      <c r="H166" s="37"/>
      <c r="I166" s="38"/>
      <c r="J166" s="39"/>
      <c r="K166" s="39"/>
      <c r="L166" s="15"/>
      <c r="M166" s="14"/>
      <c r="N166" s="81"/>
    </row>
    <row r="167" spans="2:14" s="80" customFormat="1" ht="13.5" thickBot="1" x14ac:dyDescent="0.3">
      <c r="B167" s="118"/>
      <c r="C167" s="116"/>
      <c r="D167" s="118"/>
      <c r="E167" s="118"/>
      <c r="G167" s="36"/>
      <c r="H167" s="166"/>
      <c r="I167" s="166"/>
      <c r="J167" s="166"/>
      <c r="K167" s="166"/>
      <c r="N167" s="81"/>
    </row>
    <row r="168" spans="2:14" s="80" customFormat="1" ht="13.5" thickBot="1" x14ac:dyDescent="0.3">
      <c r="B168" s="124" t="s">
        <v>141</v>
      </c>
      <c r="C168" s="228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81"/>
    </row>
    <row r="169" spans="2:14" s="80" customFormat="1" ht="14.25" thickBot="1" x14ac:dyDescent="0.3">
      <c r="B169" s="145" t="s">
        <v>135</v>
      </c>
      <c r="C169" s="116"/>
      <c r="D169" s="120" t="s">
        <v>14</v>
      </c>
      <c r="E169" s="85">
        <v>1000</v>
      </c>
      <c r="F169" s="5"/>
      <c r="G169" s="5"/>
      <c r="H169" s="6"/>
      <c r="I169" s="7"/>
      <c r="J169" s="18">
        <f>H169+I169*H169</f>
        <v>0</v>
      </c>
      <c r="K169" s="12">
        <f>E169*H169</f>
        <v>0</v>
      </c>
      <c r="L169" s="12">
        <f>E169*J169</f>
        <v>0</v>
      </c>
      <c r="M169" s="50"/>
      <c r="N169" s="81"/>
    </row>
    <row r="170" spans="2:14" s="80" customFormat="1" x14ac:dyDescent="0.25">
      <c r="B170" s="110"/>
      <c r="C170" s="157"/>
      <c r="D170" s="101"/>
      <c r="E170" s="111"/>
      <c r="F170" s="14"/>
      <c r="G170" s="36"/>
      <c r="H170" s="37"/>
      <c r="I170" s="38"/>
      <c r="J170" s="39"/>
      <c r="K170" s="39"/>
      <c r="L170" s="15"/>
      <c r="M170" s="14"/>
      <c r="N170" s="81"/>
    </row>
    <row r="171" spans="2:14" s="80" customFormat="1" ht="13.5" thickBot="1" x14ac:dyDescent="0.3">
      <c r="B171" s="118"/>
      <c r="C171" s="116"/>
      <c r="D171" s="118"/>
      <c r="E171" s="118"/>
      <c r="G171" s="36"/>
      <c r="H171" s="166"/>
      <c r="I171" s="166"/>
      <c r="J171" s="166"/>
      <c r="K171" s="166"/>
      <c r="N171" s="81"/>
    </row>
    <row r="172" spans="2:14" s="80" customFormat="1" ht="13.5" thickBot="1" x14ac:dyDescent="0.3">
      <c r="B172" s="124" t="s">
        <v>142</v>
      </c>
      <c r="C172" s="228"/>
      <c r="D172" s="202"/>
      <c r="E172" s="202"/>
      <c r="F172" s="202"/>
      <c r="G172" s="202"/>
      <c r="H172" s="202"/>
      <c r="I172" s="202"/>
      <c r="J172" s="202"/>
      <c r="K172" s="202"/>
      <c r="L172" s="202"/>
      <c r="M172" s="202"/>
      <c r="N172" s="81"/>
    </row>
    <row r="173" spans="2:14" s="80" customFormat="1" ht="14.25" thickBot="1" x14ac:dyDescent="0.3">
      <c r="B173" s="145" t="s">
        <v>134</v>
      </c>
      <c r="C173" s="116"/>
      <c r="D173" s="120" t="s">
        <v>14</v>
      </c>
      <c r="E173" s="85">
        <v>100</v>
      </c>
      <c r="F173" s="5"/>
      <c r="G173" s="5"/>
      <c r="H173" s="6"/>
      <c r="I173" s="7"/>
      <c r="J173" s="18">
        <f>H173+I173*H173</f>
        <v>0</v>
      </c>
      <c r="K173" s="12">
        <f>E173*H173</f>
        <v>0</v>
      </c>
      <c r="L173" s="12">
        <f>E173*J173</f>
        <v>0</v>
      </c>
      <c r="M173" s="50"/>
      <c r="N173" s="81"/>
    </row>
    <row r="174" spans="2:14" s="80" customFormat="1" x14ac:dyDescent="0.25">
      <c r="B174" s="110"/>
      <c r="C174" s="157"/>
      <c r="D174" s="101"/>
      <c r="E174" s="111"/>
      <c r="F174" s="14"/>
      <c r="G174" s="36"/>
      <c r="H174" s="37"/>
      <c r="I174" s="38"/>
      <c r="J174" s="39"/>
      <c r="K174" s="39"/>
      <c r="L174" s="15"/>
      <c r="M174" s="14"/>
      <c r="N174" s="81"/>
    </row>
    <row r="175" spans="2:14" s="80" customFormat="1" x14ac:dyDescent="0.25">
      <c r="B175" s="118"/>
      <c r="C175" s="116"/>
      <c r="D175" s="118"/>
      <c r="E175" s="118"/>
      <c r="G175" s="36"/>
      <c r="H175" s="166"/>
      <c r="I175" s="166"/>
      <c r="J175" s="166"/>
      <c r="K175" s="166"/>
      <c r="N175" s="81"/>
    </row>
    <row r="176" spans="2:14" x14ac:dyDescent="0.25">
      <c r="C176" s="118"/>
    </row>
    <row r="177" spans="3:3" x14ac:dyDescent="0.25">
      <c r="C177" s="118"/>
    </row>
    <row r="178" spans="3:3" x14ac:dyDescent="0.25">
      <c r="C178" s="118"/>
    </row>
    <row r="179" spans="3:3" x14ac:dyDescent="0.25">
      <c r="C179" s="118"/>
    </row>
    <row r="180" spans="3:3" x14ac:dyDescent="0.25">
      <c r="C180" s="118"/>
    </row>
    <row r="181" spans="3:3" x14ac:dyDescent="0.25">
      <c r="C181" s="118"/>
    </row>
    <row r="182" spans="3:3" x14ac:dyDescent="0.25">
      <c r="C182" s="118"/>
    </row>
    <row r="183" spans="3:3" x14ac:dyDescent="0.25">
      <c r="C183" s="118"/>
    </row>
    <row r="184" spans="3:3" x14ac:dyDescent="0.25">
      <c r="C184" s="118"/>
    </row>
    <row r="185" spans="3:3" x14ac:dyDescent="0.25">
      <c r="C185" s="118"/>
    </row>
    <row r="186" spans="3:3" x14ac:dyDescent="0.25">
      <c r="C186" s="118"/>
    </row>
    <row r="187" spans="3:3" x14ac:dyDescent="0.25">
      <c r="C187" s="118"/>
    </row>
    <row r="188" spans="3:3" x14ac:dyDescent="0.25">
      <c r="C188" s="118"/>
    </row>
    <row r="189" spans="3:3" x14ac:dyDescent="0.25">
      <c r="C189" s="118"/>
    </row>
    <row r="190" spans="3:3" x14ac:dyDescent="0.25">
      <c r="C190" s="118"/>
    </row>
    <row r="191" spans="3:3" x14ac:dyDescent="0.25">
      <c r="C191" s="118"/>
    </row>
    <row r="192" spans="3:3" x14ac:dyDescent="0.25">
      <c r="C192" s="118"/>
    </row>
    <row r="193" spans="3:3" x14ac:dyDescent="0.25">
      <c r="C193" s="118"/>
    </row>
    <row r="194" spans="3:3" x14ac:dyDescent="0.25">
      <c r="C194" s="118"/>
    </row>
    <row r="195" spans="3:3" x14ac:dyDescent="0.25">
      <c r="C195" s="118"/>
    </row>
    <row r="196" spans="3:3" x14ac:dyDescent="0.25">
      <c r="C196" s="118"/>
    </row>
    <row r="197" spans="3:3" x14ac:dyDescent="0.25">
      <c r="C197" s="118"/>
    </row>
    <row r="198" spans="3:3" x14ac:dyDescent="0.25">
      <c r="C198" s="118"/>
    </row>
    <row r="199" spans="3:3" x14ac:dyDescent="0.25">
      <c r="C199" s="118"/>
    </row>
    <row r="200" spans="3:3" x14ac:dyDescent="0.25">
      <c r="C200" s="118"/>
    </row>
    <row r="201" spans="3:3" x14ac:dyDescent="0.25">
      <c r="C201" s="118"/>
    </row>
    <row r="202" spans="3:3" x14ac:dyDescent="0.25">
      <c r="C202" s="118"/>
    </row>
    <row r="203" spans="3:3" x14ac:dyDescent="0.25">
      <c r="C203" s="118"/>
    </row>
    <row r="204" spans="3:3" x14ac:dyDescent="0.25">
      <c r="C204" s="118"/>
    </row>
    <row r="205" spans="3:3" x14ac:dyDescent="0.25">
      <c r="C205" s="118"/>
    </row>
    <row r="206" spans="3:3" x14ac:dyDescent="0.25">
      <c r="C206" s="118"/>
    </row>
    <row r="207" spans="3:3" x14ac:dyDescent="0.25">
      <c r="C207" s="118"/>
    </row>
    <row r="208" spans="3:3" x14ac:dyDescent="0.25">
      <c r="C208" s="118"/>
    </row>
    <row r="209" spans="3:3" x14ac:dyDescent="0.25">
      <c r="C209" s="118"/>
    </row>
    <row r="210" spans="3:3" x14ac:dyDescent="0.25">
      <c r="C210" s="118"/>
    </row>
    <row r="211" spans="3:3" x14ac:dyDescent="0.25">
      <c r="C211" s="118"/>
    </row>
    <row r="212" spans="3:3" x14ac:dyDescent="0.25">
      <c r="C212" s="118"/>
    </row>
    <row r="213" spans="3:3" x14ac:dyDescent="0.25">
      <c r="C213" s="118"/>
    </row>
    <row r="214" spans="3:3" x14ac:dyDescent="0.25">
      <c r="C214" s="118"/>
    </row>
    <row r="215" spans="3:3" x14ac:dyDescent="0.25">
      <c r="C215" s="118"/>
    </row>
    <row r="216" spans="3:3" x14ac:dyDescent="0.25">
      <c r="C216" s="118"/>
    </row>
    <row r="217" spans="3:3" x14ac:dyDescent="0.25">
      <c r="C217" s="118"/>
    </row>
    <row r="218" spans="3:3" x14ac:dyDescent="0.25">
      <c r="C218" s="118"/>
    </row>
    <row r="219" spans="3:3" x14ac:dyDescent="0.25">
      <c r="C219" s="118"/>
    </row>
    <row r="220" spans="3:3" x14ac:dyDescent="0.25">
      <c r="C220" s="118"/>
    </row>
    <row r="221" spans="3:3" x14ac:dyDescent="0.25">
      <c r="C221" s="118"/>
    </row>
    <row r="222" spans="3:3" x14ac:dyDescent="0.25">
      <c r="C222" s="118"/>
    </row>
    <row r="223" spans="3:3" x14ac:dyDescent="0.25">
      <c r="C223" s="118"/>
    </row>
    <row r="224" spans="3:3" x14ac:dyDescent="0.25">
      <c r="C224" s="118"/>
    </row>
    <row r="225" spans="3:3" x14ac:dyDescent="0.25">
      <c r="C225" s="118"/>
    </row>
    <row r="226" spans="3:3" x14ac:dyDescent="0.25">
      <c r="C226" s="118"/>
    </row>
    <row r="227" spans="3:3" x14ac:dyDescent="0.25">
      <c r="C227" s="118"/>
    </row>
    <row r="228" spans="3:3" x14ac:dyDescent="0.25">
      <c r="C228" s="118"/>
    </row>
    <row r="229" spans="3:3" x14ac:dyDescent="0.25">
      <c r="C229" s="118"/>
    </row>
    <row r="230" spans="3:3" x14ac:dyDescent="0.25">
      <c r="C230" s="118"/>
    </row>
    <row r="231" spans="3:3" x14ac:dyDescent="0.25">
      <c r="C231" s="118"/>
    </row>
    <row r="232" spans="3:3" x14ac:dyDescent="0.25">
      <c r="C232" s="118"/>
    </row>
    <row r="233" spans="3:3" x14ac:dyDescent="0.25">
      <c r="C233" s="118"/>
    </row>
    <row r="234" spans="3:3" x14ac:dyDescent="0.25">
      <c r="C234" s="118"/>
    </row>
    <row r="235" spans="3:3" x14ac:dyDescent="0.25">
      <c r="C235" s="118"/>
    </row>
    <row r="236" spans="3:3" x14ac:dyDescent="0.25">
      <c r="C236" s="118"/>
    </row>
    <row r="237" spans="3:3" x14ac:dyDescent="0.25">
      <c r="C237" s="118"/>
    </row>
    <row r="238" spans="3:3" x14ac:dyDescent="0.25">
      <c r="C238" s="118"/>
    </row>
    <row r="239" spans="3:3" x14ac:dyDescent="0.25">
      <c r="C239" s="118"/>
    </row>
    <row r="240" spans="3:3" x14ac:dyDescent="0.25">
      <c r="C240" s="118"/>
    </row>
    <row r="241" spans="3:3" x14ac:dyDescent="0.25">
      <c r="C241" s="118"/>
    </row>
    <row r="242" spans="3:3" x14ac:dyDescent="0.25">
      <c r="C242" s="118"/>
    </row>
    <row r="243" spans="3:3" x14ac:dyDescent="0.25">
      <c r="C243" s="118"/>
    </row>
    <row r="244" spans="3:3" x14ac:dyDescent="0.25">
      <c r="C244" s="118"/>
    </row>
    <row r="245" spans="3:3" x14ac:dyDescent="0.25">
      <c r="C245" s="118"/>
    </row>
    <row r="246" spans="3:3" x14ac:dyDescent="0.25">
      <c r="C246" s="118"/>
    </row>
    <row r="247" spans="3:3" x14ac:dyDescent="0.25">
      <c r="C247" s="118"/>
    </row>
    <row r="248" spans="3:3" x14ac:dyDescent="0.25">
      <c r="C248" s="118"/>
    </row>
    <row r="249" spans="3:3" x14ac:dyDescent="0.25">
      <c r="C249" s="118"/>
    </row>
    <row r="250" spans="3:3" x14ac:dyDescent="0.25">
      <c r="C250" s="118"/>
    </row>
    <row r="251" spans="3:3" x14ac:dyDescent="0.25">
      <c r="C251" s="118"/>
    </row>
    <row r="252" spans="3:3" x14ac:dyDescent="0.25">
      <c r="C252" s="118"/>
    </row>
    <row r="253" spans="3:3" x14ac:dyDescent="0.25">
      <c r="C253" s="118"/>
    </row>
    <row r="254" spans="3:3" x14ac:dyDescent="0.25">
      <c r="C254" s="118"/>
    </row>
    <row r="255" spans="3:3" x14ac:dyDescent="0.25">
      <c r="C255" s="118"/>
    </row>
    <row r="256" spans="3:3" x14ac:dyDescent="0.25">
      <c r="C256" s="118"/>
    </row>
    <row r="257" spans="3:3" x14ac:dyDescent="0.25">
      <c r="C257" s="118"/>
    </row>
    <row r="258" spans="3:3" x14ac:dyDescent="0.25">
      <c r="C258" s="118"/>
    </row>
    <row r="259" spans="3:3" x14ac:dyDescent="0.25">
      <c r="C259" s="118"/>
    </row>
    <row r="260" spans="3:3" x14ac:dyDescent="0.25">
      <c r="C260" s="118"/>
    </row>
    <row r="261" spans="3:3" x14ac:dyDescent="0.25">
      <c r="C261" s="118"/>
    </row>
    <row r="262" spans="3:3" x14ac:dyDescent="0.25">
      <c r="C262" s="118"/>
    </row>
    <row r="263" spans="3:3" x14ac:dyDescent="0.25">
      <c r="C263" s="118"/>
    </row>
    <row r="264" spans="3:3" x14ac:dyDescent="0.25">
      <c r="C264" s="118"/>
    </row>
    <row r="265" spans="3:3" x14ac:dyDescent="0.25">
      <c r="C265" s="118"/>
    </row>
    <row r="266" spans="3:3" x14ac:dyDescent="0.25">
      <c r="C266" s="118"/>
    </row>
    <row r="267" spans="3:3" x14ac:dyDescent="0.25">
      <c r="C267" s="118"/>
    </row>
    <row r="268" spans="3:3" x14ac:dyDescent="0.25">
      <c r="C268" s="118"/>
    </row>
    <row r="269" spans="3:3" x14ac:dyDescent="0.25">
      <c r="C269" s="118"/>
    </row>
    <row r="270" spans="3:3" x14ac:dyDescent="0.25">
      <c r="C270" s="118"/>
    </row>
    <row r="271" spans="3:3" x14ac:dyDescent="0.25">
      <c r="C271" s="118"/>
    </row>
    <row r="272" spans="3:3" x14ac:dyDescent="0.25">
      <c r="C272" s="118"/>
    </row>
    <row r="273" spans="3:3" x14ac:dyDescent="0.25">
      <c r="C273" s="118"/>
    </row>
    <row r="274" spans="3:3" x14ac:dyDescent="0.25">
      <c r="C274" s="118"/>
    </row>
    <row r="275" spans="3:3" x14ac:dyDescent="0.25">
      <c r="C275" s="118"/>
    </row>
    <row r="276" spans="3:3" x14ac:dyDescent="0.25">
      <c r="C276" s="118"/>
    </row>
    <row r="277" spans="3:3" x14ac:dyDescent="0.25">
      <c r="C277" s="118"/>
    </row>
    <row r="278" spans="3:3" x14ac:dyDescent="0.25">
      <c r="C278" s="118"/>
    </row>
    <row r="279" spans="3:3" x14ac:dyDescent="0.25">
      <c r="C279" s="118"/>
    </row>
    <row r="280" spans="3:3" x14ac:dyDescent="0.25">
      <c r="C280" s="118"/>
    </row>
    <row r="281" spans="3:3" x14ac:dyDescent="0.25">
      <c r="C281" s="118"/>
    </row>
    <row r="282" spans="3:3" x14ac:dyDescent="0.25">
      <c r="C282" s="118"/>
    </row>
    <row r="283" spans="3:3" x14ac:dyDescent="0.25">
      <c r="C283" s="118"/>
    </row>
    <row r="284" spans="3:3" x14ac:dyDescent="0.25">
      <c r="C284" s="118"/>
    </row>
    <row r="285" spans="3:3" x14ac:dyDescent="0.25">
      <c r="C285" s="118"/>
    </row>
    <row r="286" spans="3:3" x14ac:dyDescent="0.25">
      <c r="C286" s="118"/>
    </row>
    <row r="287" spans="3:3" x14ac:dyDescent="0.25">
      <c r="C287" s="118"/>
    </row>
    <row r="288" spans="3:3" x14ac:dyDescent="0.25">
      <c r="C288" s="118"/>
    </row>
    <row r="289" spans="3:3" x14ac:dyDescent="0.25">
      <c r="C289" s="118"/>
    </row>
    <row r="290" spans="3:3" x14ac:dyDescent="0.25">
      <c r="C290" s="118"/>
    </row>
    <row r="291" spans="3:3" x14ac:dyDescent="0.25">
      <c r="C291" s="118"/>
    </row>
    <row r="292" spans="3:3" x14ac:dyDescent="0.25">
      <c r="C292" s="118"/>
    </row>
    <row r="293" spans="3:3" x14ac:dyDescent="0.25">
      <c r="C293" s="118"/>
    </row>
    <row r="294" spans="3:3" x14ac:dyDescent="0.25">
      <c r="C294" s="118"/>
    </row>
    <row r="295" spans="3:3" x14ac:dyDescent="0.25">
      <c r="C295" s="118"/>
    </row>
    <row r="296" spans="3:3" x14ac:dyDescent="0.25">
      <c r="C296" s="118"/>
    </row>
    <row r="297" spans="3:3" x14ac:dyDescent="0.25">
      <c r="C297" s="118"/>
    </row>
    <row r="298" spans="3:3" x14ac:dyDescent="0.25">
      <c r="C298" s="118"/>
    </row>
    <row r="299" spans="3:3" x14ac:dyDescent="0.25">
      <c r="C299" s="118"/>
    </row>
    <row r="300" spans="3:3" x14ac:dyDescent="0.25">
      <c r="C300" s="118"/>
    </row>
    <row r="301" spans="3:3" x14ac:dyDescent="0.25">
      <c r="C301" s="118"/>
    </row>
    <row r="302" spans="3:3" x14ac:dyDescent="0.25">
      <c r="C302" s="118"/>
    </row>
    <row r="303" spans="3:3" x14ac:dyDescent="0.25">
      <c r="C303" s="118"/>
    </row>
    <row r="304" spans="3:3" x14ac:dyDescent="0.25">
      <c r="C304" s="118"/>
    </row>
    <row r="305" spans="3:3" x14ac:dyDescent="0.25">
      <c r="C305" s="118"/>
    </row>
    <row r="306" spans="3:3" x14ac:dyDescent="0.25">
      <c r="C306" s="118"/>
    </row>
    <row r="307" spans="3:3" x14ac:dyDescent="0.25">
      <c r="C307" s="118"/>
    </row>
    <row r="308" spans="3:3" x14ac:dyDescent="0.25">
      <c r="C308" s="118"/>
    </row>
    <row r="309" spans="3:3" x14ac:dyDescent="0.25">
      <c r="C309" s="118"/>
    </row>
    <row r="310" spans="3:3" x14ac:dyDescent="0.25">
      <c r="C310" s="118"/>
    </row>
    <row r="311" spans="3:3" x14ac:dyDescent="0.25">
      <c r="C311" s="118"/>
    </row>
    <row r="312" spans="3:3" x14ac:dyDescent="0.25">
      <c r="C312" s="118"/>
    </row>
    <row r="313" spans="3:3" x14ac:dyDescent="0.25">
      <c r="C313" s="118"/>
    </row>
    <row r="314" spans="3:3" x14ac:dyDescent="0.25">
      <c r="C314" s="118"/>
    </row>
    <row r="315" spans="3:3" x14ac:dyDescent="0.25">
      <c r="C315" s="118"/>
    </row>
    <row r="316" spans="3:3" x14ac:dyDescent="0.25">
      <c r="C316" s="118"/>
    </row>
    <row r="317" spans="3:3" x14ac:dyDescent="0.25">
      <c r="C317" s="118"/>
    </row>
    <row r="318" spans="3:3" x14ac:dyDescent="0.25">
      <c r="C318" s="118"/>
    </row>
    <row r="319" spans="3:3" x14ac:dyDescent="0.25">
      <c r="C319" s="118"/>
    </row>
    <row r="320" spans="3:3" x14ac:dyDescent="0.25">
      <c r="C320" s="118"/>
    </row>
    <row r="321" spans="3:3" x14ac:dyDescent="0.25">
      <c r="C321" s="118"/>
    </row>
    <row r="322" spans="3:3" x14ac:dyDescent="0.25">
      <c r="C322" s="118"/>
    </row>
    <row r="323" spans="3:3" x14ac:dyDescent="0.25">
      <c r="C323" s="118"/>
    </row>
    <row r="324" spans="3:3" x14ac:dyDescent="0.25">
      <c r="C324" s="118"/>
    </row>
    <row r="325" spans="3:3" x14ac:dyDescent="0.25">
      <c r="C325" s="118"/>
    </row>
    <row r="326" spans="3:3" x14ac:dyDescent="0.25">
      <c r="C326" s="118"/>
    </row>
    <row r="327" spans="3:3" x14ac:dyDescent="0.25">
      <c r="C327" s="118"/>
    </row>
    <row r="328" spans="3:3" x14ac:dyDescent="0.25">
      <c r="C328" s="118"/>
    </row>
    <row r="329" spans="3:3" x14ac:dyDescent="0.25">
      <c r="C329" s="118"/>
    </row>
    <row r="330" spans="3:3" x14ac:dyDescent="0.25">
      <c r="C330" s="118"/>
    </row>
    <row r="331" spans="3:3" x14ac:dyDescent="0.25">
      <c r="C331" s="118"/>
    </row>
    <row r="332" spans="3:3" x14ac:dyDescent="0.25">
      <c r="C332" s="118"/>
    </row>
    <row r="333" spans="3:3" x14ac:dyDescent="0.25">
      <c r="C333" s="118"/>
    </row>
    <row r="334" spans="3:3" x14ac:dyDescent="0.25">
      <c r="C334" s="118"/>
    </row>
    <row r="335" spans="3:3" x14ac:dyDescent="0.25">
      <c r="C335" s="118"/>
    </row>
    <row r="336" spans="3:3" x14ac:dyDescent="0.25">
      <c r="C336" s="118"/>
    </row>
    <row r="337" spans="3:3" x14ac:dyDescent="0.25">
      <c r="C337" s="118"/>
    </row>
    <row r="338" spans="3:3" x14ac:dyDescent="0.25">
      <c r="C338" s="118"/>
    </row>
    <row r="339" spans="3:3" x14ac:dyDescent="0.25">
      <c r="C339" s="118"/>
    </row>
    <row r="340" spans="3:3" x14ac:dyDescent="0.25">
      <c r="C340" s="118"/>
    </row>
    <row r="341" spans="3:3" x14ac:dyDescent="0.25">
      <c r="C341" s="118"/>
    </row>
    <row r="342" spans="3:3" x14ac:dyDescent="0.25">
      <c r="C342" s="118"/>
    </row>
    <row r="343" spans="3:3" x14ac:dyDescent="0.25">
      <c r="C343" s="118"/>
    </row>
    <row r="344" spans="3:3" x14ac:dyDescent="0.25">
      <c r="C344" s="118"/>
    </row>
    <row r="345" spans="3:3" x14ac:dyDescent="0.25">
      <c r="C345" s="118"/>
    </row>
    <row r="346" spans="3:3" x14ac:dyDescent="0.25">
      <c r="C346" s="118"/>
    </row>
    <row r="347" spans="3:3" x14ac:dyDescent="0.25">
      <c r="C347" s="118"/>
    </row>
    <row r="348" spans="3:3" x14ac:dyDescent="0.25">
      <c r="C348" s="118"/>
    </row>
    <row r="349" spans="3:3" x14ac:dyDescent="0.25">
      <c r="C349" s="118"/>
    </row>
    <row r="350" spans="3:3" x14ac:dyDescent="0.25">
      <c r="C350" s="118"/>
    </row>
    <row r="351" spans="3:3" x14ac:dyDescent="0.25">
      <c r="C351" s="118"/>
    </row>
    <row r="352" spans="3:3" x14ac:dyDescent="0.25">
      <c r="C352" s="118"/>
    </row>
    <row r="353" spans="3:3" x14ac:dyDescent="0.25">
      <c r="C353" s="118"/>
    </row>
    <row r="354" spans="3:3" x14ac:dyDescent="0.25">
      <c r="C354" s="118"/>
    </row>
    <row r="355" spans="3:3" x14ac:dyDescent="0.25">
      <c r="C355" s="118"/>
    </row>
    <row r="356" spans="3:3" x14ac:dyDescent="0.25">
      <c r="C356" s="118"/>
    </row>
    <row r="357" spans="3:3" x14ac:dyDescent="0.25">
      <c r="C357" s="118"/>
    </row>
    <row r="358" spans="3:3" x14ac:dyDescent="0.25">
      <c r="C358" s="118"/>
    </row>
    <row r="359" spans="3:3" x14ac:dyDescent="0.25">
      <c r="C359" s="118"/>
    </row>
    <row r="360" spans="3:3" x14ac:dyDescent="0.25">
      <c r="C360" s="118"/>
    </row>
    <row r="361" spans="3:3" x14ac:dyDescent="0.25">
      <c r="C361" s="118"/>
    </row>
    <row r="362" spans="3:3" x14ac:dyDescent="0.25">
      <c r="C362" s="118"/>
    </row>
    <row r="363" spans="3:3" x14ac:dyDescent="0.25">
      <c r="C363" s="118"/>
    </row>
    <row r="364" spans="3:3" x14ac:dyDescent="0.25">
      <c r="C364" s="118"/>
    </row>
    <row r="365" spans="3:3" x14ac:dyDescent="0.25">
      <c r="C365" s="118"/>
    </row>
    <row r="366" spans="3:3" x14ac:dyDescent="0.25">
      <c r="C366" s="118"/>
    </row>
    <row r="367" spans="3:3" x14ac:dyDescent="0.25">
      <c r="C367" s="118"/>
    </row>
    <row r="368" spans="3:3" x14ac:dyDescent="0.25">
      <c r="C368" s="118"/>
    </row>
    <row r="369" spans="3:3" x14ac:dyDescent="0.25">
      <c r="C369" s="118"/>
    </row>
    <row r="370" spans="3:3" x14ac:dyDescent="0.25">
      <c r="C370" s="118"/>
    </row>
    <row r="371" spans="3:3" x14ac:dyDescent="0.25">
      <c r="C371" s="118"/>
    </row>
    <row r="372" spans="3:3" x14ac:dyDescent="0.25">
      <c r="C372" s="118"/>
    </row>
    <row r="373" spans="3:3" x14ac:dyDescent="0.25">
      <c r="C373" s="118"/>
    </row>
    <row r="374" spans="3:3" x14ac:dyDescent="0.25">
      <c r="C374" s="118"/>
    </row>
    <row r="375" spans="3:3" x14ac:dyDescent="0.25">
      <c r="C375" s="118"/>
    </row>
    <row r="376" spans="3:3" x14ac:dyDescent="0.25">
      <c r="C376" s="118"/>
    </row>
    <row r="377" spans="3:3" x14ac:dyDescent="0.25">
      <c r="C377" s="118"/>
    </row>
    <row r="378" spans="3:3" x14ac:dyDescent="0.25">
      <c r="C378" s="118"/>
    </row>
    <row r="379" spans="3:3" x14ac:dyDescent="0.25">
      <c r="C379" s="118"/>
    </row>
    <row r="380" spans="3:3" x14ac:dyDescent="0.25">
      <c r="C380" s="118"/>
    </row>
    <row r="381" spans="3:3" x14ac:dyDescent="0.25">
      <c r="C381" s="118"/>
    </row>
    <row r="382" spans="3:3" x14ac:dyDescent="0.25">
      <c r="C382" s="118"/>
    </row>
    <row r="383" spans="3:3" x14ac:dyDescent="0.25">
      <c r="C383" s="118"/>
    </row>
    <row r="384" spans="3:3" x14ac:dyDescent="0.25">
      <c r="C384" s="118"/>
    </row>
    <row r="385" spans="3:3" x14ac:dyDescent="0.25">
      <c r="C385" s="118"/>
    </row>
    <row r="386" spans="3:3" x14ac:dyDescent="0.25">
      <c r="C386" s="118"/>
    </row>
    <row r="387" spans="3:3" x14ac:dyDescent="0.25">
      <c r="C387" s="118"/>
    </row>
    <row r="388" spans="3:3" x14ac:dyDescent="0.25">
      <c r="C388" s="118"/>
    </row>
    <row r="389" spans="3:3" x14ac:dyDescent="0.25">
      <c r="C389" s="118"/>
    </row>
    <row r="390" spans="3:3" x14ac:dyDescent="0.25">
      <c r="C390" s="118"/>
    </row>
    <row r="391" spans="3:3" x14ac:dyDescent="0.25">
      <c r="C391" s="118"/>
    </row>
    <row r="392" spans="3:3" x14ac:dyDescent="0.25">
      <c r="C392" s="118"/>
    </row>
    <row r="393" spans="3:3" x14ac:dyDescent="0.25">
      <c r="C393" s="118"/>
    </row>
    <row r="394" spans="3:3" x14ac:dyDescent="0.25">
      <c r="C394" s="118"/>
    </row>
    <row r="395" spans="3:3" x14ac:dyDescent="0.25">
      <c r="C395" s="118"/>
    </row>
    <row r="396" spans="3:3" x14ac:dyDescent="0.25">
      <c r="C396" s="118"/>
    </row>
    <row r="397" spans="3:3" x14ac:dyDescent="0.25">
      <c r="C397" s="118"/>
    </row>
    <row r="398" spans="3:3" x14ac:dyDescent="0.25">
      <c r="C398" s="118"/>
    </row>
    <row r="399" spans="3:3" x14ac:dyDescent="0.25">
      <c r="C399" s="118"/>
    </row>
    <row r="400" spans="3:3" x14ac:dyDescent="0.25">
      <c r="C400" s="118"/>
    </row>
    <row r="401" spans="3:3" x14ac:dyDescent="0.25">
      <c r="C401" s="118"/>
    </row>
    <row r="402" spans="3:3" x14ac:dyDescent="0.25">
      <c r="C402" s="118"/>
    </row>
    <row r="403" spans="3:3" x14ac:dyDescent="0.25">
      <c r="C403" s="118"/>
    </row>
    <row r="404" spans="3:3" x14ac:dyDescent="0.25">
      <c r="C404" s="118"/>
    </row>
    <row r="405" spans="3:3" x14ac:dyDescent="0.25">
      <c r="C405" s="118"/>
    </row>
    <row r="406" spans="3:3" x14ac:dyDescent="0.25">
      <c r="C406" s="118"/>
    </row>
    <row r="407" spans="3:3" x14ac:dyDescent="0.25">
      <c r="C407" s="118"/>
    </row>
    <row r="408" spans="3:3" x14ac:dyDescent="0.25">
      <c r="C408" s="118"/>
    </row>
    <row r="409" spans="3:3" x14ac:dyDescent="0.25">
      <c r="C409" s="118"/>
    </row>
    <row r="410" spans="3:3" x14ac:dyDescent="0.25">
      <c r="C410" s="118"/>
    </row>
    <row r="411" spans="3:3" x14ac:dyDescent="0.25">
      <c r="C411" s="118"/>
    </row>
    <row r="412" spans="3:3" x14ac:dyDescent="0.25">
      <c r="C412" s="118"/>
    </row>
    <row r="413" spans="3:3" x14ac:dyDescent="0.25">
      <c r="C413" s="118"/>
    </row>
    <row r="414" spans="3:3" x14ac:dyDescent="0.25">
      <c r="C414" s="118"/>
    </row>
    <row r="415" spans="3:3" x14ac:dyDescent="0.25">
      <c r="C415" s="118"/>
    </row>
    <row r="416" spans="3:3" x14ac:dyDescent="0.25">
      <c r="C416" s="118"/>
    </row>
    <row r="417" spans="3:3" x14ac:dyDescent="0.25">
      <c r="C417" s="118"/>
    </row>
    <row r="418" spans="3:3" x14ac:dyDescent="0.25">
      <c r="C418" s="118"/>
    </row>
    <row r="419" spans="3:3" x14ac:dyDescent="0.25">
      <c r="C419" s="118"/>
    </row>
    <row r="420" spans="3:3" x14ac:dyDescent="0.25">
      <c r="C420" s="118"/>
    </row>
    <row r="421" spans="3:3" x14ac:dyDescent="0.25">
      <c r="C421" s="118"/>
    </row>
    <row r="422" spans="3:3" x14ac:dyDescent="0.25">
      <c r="C422" s="118"/>
    </row>
    <row r="423" spans="3:3" x14ac:dyDescent="0.25">
      <c r="C423" s="118"/>
    </row>
    <row r="424" spans="3:3" x14ac:dyDescent="0.25">
      <c r="C424" s="118"/>
    </row>
    <row r="425" spans="3:3" x14ac:dyDescent="0.25">
      <c r="C425" s="118"/>
    </row>
    <row r="426" spans="3:3" x14ac:dyDescent="0.25">
      <c r="C426" s="118"/>
    </row>
    <row r="427" spans="3:3" x14ac:dyDescent="0.25">
      <c r="C427" s="118"/>
    </row>
    <row r="428" spans="3:3" x14ac:dyDescent="0.25">
      <c r="C428" s="118"/>
    </row>
    <row r="429" spans="3:3" x14ac:dyDescent="0.25">
      <c r="C429" s="118"/>
    </row>
    <row r="430" spans="3:3" x14ac:dyDescent="0.25">
      <c r="C430" s="118"/>
    </row>
    <row r="431" spans="3:3" x14ac:dyDescent="0.25">
      <c r="C431" s="118"/>
    </row>
    <row r="432" spans="3:3" x14ac:dyDescent="0.25">
      <c r="C432" s="118"/>
    </row>
    <row r="433" spans="3:3" x14ac:dyDescent="0.25">
      <c r="C433" s="118"/>
    </row>
    <row r="434" spans="3:3" x14ac:dyDescent="0.25">
      <c r="C434" s="118"/>
    </row>
    <row r="435" spans="3:3" x14ac:dyDescent="0.25">
      <c r="C435" s="118"/>
    </row>
    <row r="436" spans="3:3" x14ac:dyDescent="0.25">
      <c r="C436" s="118"/>
    </row>
    <row r="437" spans="3:3" x14ac:dyDescent="0.25">
      <c r="C437" s="118"/>
    </row>
    <row r="438" spans="3:3" x14ac:dyDescent="0.25">
      <c r="C438" s="118"/>
    </row>
    <row r="439" spans="3:3" x14ac:dyDescent="0.25">
      <c r="C439" s="118"/>
    </row>
    <row r="440" spans="3:3" x14ac:dyDescent="0.25">
      <c r="C440" s="118"/>
    </row>
    <row r="441" spans="3:3" x14ac:dyDescent="0.25">
      <c r="C441" s="118"/>
    </row>
    <row r="442" spans="3:3" x14ac:dyDescent="0.25">
      <c r="C442" s="118"/>
    </row>
    <row r="443" spans="3:3" x14ac:dyDescent="0.25">
      <c r="C443" s="118"/>
    </row>
    <row r="444" spans="3:3" x14ac:dyDescent="0.25">
      <c r="C444" s="118"/>
    </row>
    <row r="445" spans="3:3" x14ac:dyDescent="0.25">
      <c r="C445" s="118"/>
    </row>
    <row r="446" spans="3:3" x14ac:dyDescent="0.25">
      <c r="C446" s="118"/>
    </row>
    <row r="447" spans="3:3" x14ac:dyDescent="0.25">
      <c r="C447" s="118"/>
    </row>
    <row r="448" spans="3:3" x14ac:dyDescent="0.25">
      <c r="C448" s="118"/>
    </row>
    <row r="449" spans="3:3" x14ac:dyDescent="0.25">
      <c r="C449" s="118"/>
    </row>
    <row r="450" spans="3:3" x14ac:dyDescent="0.25">
      <c r="C450" s="118"/>
    </row>
    <row r="451" spans="3:3" x14ac:dyDescent="0.25">
      <c r="C451" s="118"/>
    </row>
    <row r="452" spans="3:3" x14ac:dyDescent="0.25">
      <c r="C452" s="118"/>
    </row>
    <row r="453" spans="3:3" x14ac:dyDescent="0.25">
      <c r="C453" s="118"/>
    </row>
    <row r="454" spans="3:3" x14ac:dyDescent="0.25">
      <c r="C454" s="118"/>
    </row>
    <row r="455" spans="3:3" x14ac:dyDescent="0.25">
      <c r="C455" s="118"/>
    </row>
    <row r="456" spans="3:3" x14ac:dyDescent="0.25">
      <c r="C456" s="118"/>
    </row>
    <row r="457" spans="3:3" x14ac:dyDescent="0.25">
      <c r="C457" s="118"/>
    </row>
    <row r="458" spans="3:3" x14ac:dyDescent="0.25">
      <c r="C458" s="118"/>
    </row>
    <row r="459" spans="3:3" x14ac:dyDescent="0.25">
      <c r="C459" s="118"/>
    </row>
    <row r="460" spans="3:3" x14ac:dyDescent="0.25">
      <c r="C460" s="118"/>
    </row>
    <row r="461" spans="3:3" x14ac:dyDescent="0.25">
      <c r="C461" s="118"/>
    </row>
    <row r="462" spans="3:3" x14ac:dyDescent="0.25">
      <c r="C462" s="118"/>
    </row>
    <row r="463" spans="3:3" x14ac:dyDescent="0.25">
      <c r="C463" s="118"/>
    </row>
    <row r="464" spans="3:3" x14ac:dyDescent="0.25">
      <c r="C464" s="118"/>
    </row>
    <row r="465" spans="3:3" x14ac:dyDescent="0.25">
      <c r="C465" s="118"/>
    </row>
    <row r="466" spans="3:3" x14ac:dyDescent="0.25">
      <c r="C466" s="118"/>
    </row>
    <row r="467" spans="3:3" x14ac:dyDescent="0.25">
      <c r="C467" s="118"/>
    </row>
    <row r="468" spans="3:3" x14ac:dyDescent="0.25">
      <c r="C468" s="118"/>
    </row>
    <row r="469" spans="3:3" x14ac:dyDescent="0.25">
      <c r="C469" s="118"/>
    </row>
    <row r="470" spans="3:3" x14ac:dyDescent="0.25">
      <c r="C470" s="118"/>
    </row>
    <row r="471" spans="3:3" x14ac:dyDescent="0.25">
      <c r="C471" s="118"/>
    </row>
    <row r="472" spans="3:3" x14ac:dyDescent="0.25">
      <c r="C472" s="118"/>
    </row>
    <row r="473" spans="3:3" x14ac:dyDescent="0.25">
      <c r="C473" s="118"/>
    </row>
    <row r="474" spans="3:3" x14ac:dyDescent="0.25">
      <c r="C474" s="118"/>
    </row>
    <row r="475" spans="3:3" x14ac:dyDescent="0.25">
      <c r="C475" s="118"/>
    </row>
    <row r="476" spans="3:3" x14ac:dyDescent="0.25">
      <c r="C476" s="118"/>
    </row>
    <row r="477" spans="3:3" x14ac:dyDescent="0.25">
      <c r="C477" s="118"/>
    </row>
    <row r="478" spans="3:3" x14ac:dyDescent="0.25">
      <c r="C478" s="118"/>
    </row>
    <row r="479" spans="3:3" x14ac:dyDescent="0.25">
      <c r="C479" s="118"/>
    </row>
    <row r="480" spans="3:3" x14ac:dyDescent="0.25">
      <c r="C480" s="118"/>
    </row>
    <row r="481" spans="3:3" x14ac:dyDescent="0.25">
      <c r="C481" s="118"/>
    </row>
    <row r="482" spans="3:3" x14ac:dyDescent="0.25">
      <c r="C482" s="118"/>
    </row>
    <row r="483" spans="3:3" x14ac:dyDescent="0.25">
      <c r="C483" s="118"/>
    </row>
    <row r="484" spans="3:3" x14ac:dyDescent="0.25">
      <c r="C484" s="118"/>
    </row>
    <row r="485" spans="3:3" x14ac:dyDescent="0.25">
      <c r="C485" s="118"/>
    </row>
    <row r="486" spans="3:3" x14ac:dyDescent="0.25">
      <c r="C486" s="118"/>
    </row>
    <row r="487" spans="3:3" x14ac:dyDescent="0.25">
      <c r="C487" s="118"/>
    </row>
    <row r="488" spans="3:3" x14ac:dyDescent="0.25">
      <c r="C488" s="118"/>
    </row>
    <row r="489" spans="3:3" x14ac:dyDescent="0.25">
      <c r="C489" s="118"/>
    </row>
    <row r="490" spans="3:3" x14ac:dyDescent="0.25">
      <c r="C490" s="118"/>
    </row>
    <row r="491" spans="3:3" x14ac:dyDescent="0.25">
      <c r="C491" s="118"/>
    </row>
    <row r="492" spans="3:3" x14ac:dyDescent="0.25">
      <c r="C492" s="118"/>
    </row>
    <row r="493" spans="3:3" x14ac:dyDescent="0.25">
      <c r="C493" s="118"/>
    </row>
    <row r="494" spans="3:3" x14ac:dyDescent="0.25">
      <c r="C494" s="118"/>
    </row>
    <row r="495" spans="3:3" x14ac:dyDescent="0.25">
      <c r="C495" s="118"/>
    </row>
    <row r="496" spans="3:3" x14ac:dyDescent="0.25">
      <c r="C496" s="118"/>
    </row>
    <row r="497" spans="3:3" x14ac:dyDescent="0.25">
      <c r="C497" s="118"/>
    </row>
    <row r="498" spans="3:3" x14ac:dyDescent="0.25">
      <c r="C498" s="118"/>
    </row>
    <row r="499" spans="3:3" x14ac:dyDescent="0.25">
      <c r="C499" s="118"/>
    </row>
    <row r="500" spans="3:3" x14ac:dyDescent="0.25">
      <c r="C500" s="118"/>
    </row>
    <row r="501" spans="3:3" x14ac:dyDescent="0.25">
      <c r="C501" s="118"/>
    </row>
    <row r="502" spans="3:3" x14ac:dyDescent="0.25">
      <c r="C502" s="118"/>
    </row>
    <row r="503" spans="3:3" x14ac:dyDescent="0.25">
      <c r="C503" s="118"/>
    </row>
    <row r="504" spans="3:3" x14ac:dyDescent="0.25">
      <c r="C504" s="118"/>
    </row>
    <row r="505" spans="3:3" x14ac:dyDescent="0.25">
      <c r="C505" s="118"/>
    </row>
    <row r="506" spans="3:3" x14ac:dyDescent="0.25">
      <c r="C506" s="118"/>
    </row>
    <row r="507" spans="3:3" x14ac:dyDescent="0.25">
      <c r="C507" s="118"/>
    </row>
    <row r="508" spans="3:3" x14ac:dyDescent="0.25">
      <c r="C508" s="118"/>
    </row>
    <row r="509" spans="3:3" x14ac:dyDescent="0.25">
      <c r="C509" s="118"/>
    </row>
    <row r="510" spans="3:3" x14ac:dyDescent="0.25">
      <c r="C510" s="118"/>
    </row>
    <row r="511" spans="3:3" x14ac:dyDescent="0.25">
      <c r="C511" s="118"/>
    </row>
    <row r="512" spans="3:3" x14ac:dyDescent="0.25">
      <c r="C512" s="118"/>
    </row>
    <row r="513" spans="3:3" x14ac:dyDescent="0.25">
      <c r="C513" s="118"/>
    </row>
    <row r="514" spans="3:3" x14ac:dyDescent="0.25">
      <c r="C514" s="118"/>
    </row>
    <row r="515" spans="3:3" x14ac:dyDescent="0.25">
      <c r="C515" s="118"/>
    </row>
    <row r="516" spans="3:3" x14ac:dyDescent="0.25">
      <c r="C516" s="118"/>
    </row>
    <row r="517" spans="3:3" x14ac:dyDescent="0.25">
      <c r="C517" s="118"/>
    </row>
    <row r="518" spans="3:3" x14ac:dyDescent="0.25">
      <c r="C518" s="118"/>
    </row>
    <row r="519" spans="3:3" x14ac:dyDescent="0.25">
      <c r="C519" s="118"/>
    </row>
    <row r="520" spans="3:3" x14ac:dyDescent="0.25">
      <c r="C520" s="118"/>
    </row>
    <row r="521" spans="3:3" x14ac:dyDescent="0.25">
      <c r="C521" s="118"/>
    </row>
    <row r="522" spans="3:3" x14ac:dyDescent="0.25">
      <c r="C522" s="118"/>
    </row>
    <row r="523" spans="3:3" x14ac:dyDescent="0.25">
      <c r="C523" s="118"/>
    </row>
    <row r="524" spans="3:3" x14ac:dyDescent="0.25">
      <c r="C524" s="118"/>
    </row>
    <row r="525" spans="3:3" x14ac:dyDescent="0.25">
      <c r="C525" s="118"/>
    </row>
    <row r="526" spans="3:3" x14ac:dyDescent="0.25">
      <c r="C526" s="118"/>
    </row>
    <row r="527" spans="3:3" x14ac:dyDescent="0.25">
      <c r="C527" s="118"/>
    </row>
    <row r="528" spans="3:3" x14ac:dyDescent="0.25">
      <c r="C528" s="118"/>
    </row>
    <row r="529" spans="3:3" x14ac:dyDescent="0.25">
      <c r="C529" s="118"/>
    </row>
    <row r="530" spans="3:3" x14ac:dyDescent="0.25">
      <c r="C530" s="118"/>
    </row>
    <row r="531" spans="3:3" x14ac:dyDescent="0.25">
      <c r="C531" s="118"/>
    </row>
    <row r="532" spans="3:3" x14ac:dyDescent="0.25">
      <c r="C532" s="118"/>
    </row>
    <row r="533" spans="3:3" x14ac:dyDescent="0.25">
      <c r="C533" s="118"/>
    </row>
    <row r="534" spans="3:3" x14ac:dyDescent="0.25">
      <c r="C534" s="118"/>
    </row>
    <row r="535" spans="3:3" x14ac:dyDescent="0.25">
      <c r="C535" s="118"/>
    </row>
    <row r="536" spans="3:3" x14ac:dyDescent="0.25">
      <c r="C536" s="118"/>
    </row>
    <row r="537" spans="3:3" x14ac:dyDescent="0.25">
      <c r="C537" s="118"/>
    </row>
    <row r="538" spans="3:3" x14ac:dyDescent="0.25">
      <c r="C538" s="118"/>
    </row>
    <row r="539" spans="3:3" x14ac:dyDescent="0.25">
      <c r="C539" s="118"/>
    </row>
    <row r="540" spans="3:3" x14ac:dyDescent="0.25">
      <c r="C540" s="118"/>
    </row>
    <row r="541" spans="3:3" x14ac:dyDescent="0.25">
      <c r="C541" s="118"/>
    </row>
    <row r="542" spans="3:3" x14ac:dyDescent="0.25">
      <c r="C542" s="118"/>
    </row>
    <row r="543" spans="3:3" x14ac:dyDescent="0.25">
      <c r="C543" s="118"/>
    </row>
    <row r="544" spans="3:3" x14ac:dyDescent="0.25">
      <c r="C544" s="118"/>
    </row>
    <row r="545" spans="3:3" x14ac:dyDescent="0.25">
      <c r="C545" s="118"/>
    </row>
    <row r="546" spans="3:3" x14ac:dyDescent="0.25">
      <c r="C546" s="118"/>
    </row>
    <row r="547" spans="3:3" x14ac:dyDescent="0.25">
      <c r="C547" s="118"/>
    </row>
    <row r="548" spans="3:3" x14ac:dyDescent="0.25">
      <c r="C548" s="118"/>
    </row>
    <row r="549" spans="3:3" x14ac:dyDescent="0.25">
      <c r="C549" s="118"/>
    </row>
    <row r="550" spans="3:3" x14ac:dyDescent="0.25">
      <c r="C550" s="118"/>
    </row>
    <row r="551" spans="3:3" x14ac:dyDescent="0.25">
      <c r="C551" s="118"/>
    </row>
    <row r="552" spans="3:3" x14ac:dyDescent="0.25">
      <c r="C552" s="118"/>
    </row>
    <row r="553" spans="3:3" x14ac:dyDescent="0.25">
      <c r="C553" s="118"/>
    </row>
    <row r="554" spans="3:3" x14ac:dyDescent="0.25">
      <c r="C554" s="118"/>
    </row>
    <row r="555" spans="3:3" x14ac:dyDescent="0.25">
      <c r="C555" s="118"/>
    </row>
    <row r="556" spans="3:3" x14ac:dyDescent="0.25">
      <c r="C556" s="118"/>
    </row>
    <row r="557" spans="3:3" x14ac:dyDescent="0.25">
      <c r="C557" s="118"/>
    </row>
    <row r="558" spans="3:3" x14ac:dyDescent="0.25">
      <c r="C558" s="118"/>
    </row>
    <row r="559" spans="3:3" x14ac:dyDescent="0.25">
      <c r="C559" s="118"/>
    </row>
    <row r="560" spans="3:3" x14ac:dyDescent="0.25">
      <c r="C560" s="118"/>
    </row>
    <row r="561" spans="3:3" x14ac:dyDescent="0.25">
      <c r="C561" s="118"/>
    </row>
    <row r="562" spans="3:3" x14ac:dyDescent="0.25">
      <c r="C562" s="118"/>
    </row>
    <row r="563" spans="3:3" x14ac:dyDescent="0.25">
      <c r="C563" s="118"/>
    </row>
    <row r="564" spans="3:3" x14ac:dyDescent="0.25">
      <c r="C564" s="118"/>
    </row>
    <row r="565" spans="3:3" x14ac:dyDescent="0.25">
      <c r="C565" s="118"/>
    </row>
    <row r="566" spans="3:3" x14ac:dyDescent="0.25">
      <c r="C566" s="118"/>
    </row>
    <row r="567" spans="3:3" x14ac:dyDescent="0.25">
      <c r="C567" s="118"/>
    </row>
    <row r="568" spans="3:3" x14ac:dyDescent="0.25">
      <c r="C568" s="118"/>
    </row>
    <row r="569" spans="3:3" x14ac:dyDescent="0.25">
      <c r="C569" s="118"/>
    </row>
    <row r="570" spans="3:3" x14ac:dyDescent="0.25">
      <c r="C570" s="118"/>
    </row>
    <row r="571" spans="3:3" x14ac:dyDescent="0.25">
      <c r="C571" s="118"/>
    </row>
    <row r="572" spans="3:3" x14ac:dyDescent="0.25">
      <c r="C572" s="118"/>
    </row>
    <row r="573" spans="3:3" x14ac:dyDescent="0.25">
      <c r="C573" s="118"/>
    </row>
    <row r="574" spans="3:3" x14ac:dyDescent="0.25">
      <c r="C574" s="118"/>
    </row>
    <row r="575" spans="3:3" x14ac:dyDescent="0.25">
      <c r="C575" s="118"/>
    </row>
    <row r="576" spans="3:3" x14ac:dyDescent="0.25">
      <c r="C576" s="118"/>
    </row>
    <row r="577" spans="3:3" x14ac:dyDescent="0.25">
      <c r="C577" s="118"/>
    </row>
    <row r="578" spans="3:3" x14ac:dyDescent="0.25">
      <c r="C578" s="118"/>
    </row>
    <row r="579" spans="3:3" x14ac:dyDescent="0.25">
      <c r="C579" s="118"/>
    </row>
    <row r="580" spans="3:3" x14ac:dyDescent="0.25">
      <c r="C580" s="118"/>
    </row>
    <row r="581" spans="3:3" x14ac:dyDescent="0.25">
      <c r="C581" s="118"/>
    </row>
    <row r="582" spans="3:3" x14ac:dyDescent="0.25">
      <c r="C582" s="118"/>
    </row>
    <row r="583" spans="3:3" x14ac:dyDescent="0.25">
      <c r="C583" s="118"/>
    </row>
    <row r="584" spans="3:3" x14ac:dyDescent="0.25">
      <c r="C584" s="118"/>
    </row>
    <row r="585" spans="3:3" x14ac:dyDescent="0.25">
      <c r="C585" s="118"/>
    </row>
    <row r="586" spans="3:3" x14ac:dyDescent="0.25">
      <c r="C586" s="118"/>
    </row>
    <row r="587" spans="3:3" x14ac:dyDescent="0.25">
      <c r="C587" s="118"/>
    </row>
    <row r="588" spans="3:3" x14ac:dyDescent="0.25">
      <c r="C588" s="118"/>
    </row>
    <row r="589" spans="3:3" x14ac:dyDescent="0.25">
      <c r="C589" s="118"/>
    </row>
    <row r="590" spans="3:3" x14ac:dyDescent="0.25">
      <c r="C590" s="118"/>
    </row>
    <row r="591" spans="3:3" x14ac:dyDescent="0.25">
      <c r="C591" s="118"/>
    </row>
    <row r="592" spans="3:3" x14ac:dyDescent="0.25">
      <c r="C592" s="118"/>
    </row>
    <row r="593" spans="3:3" x14ac:dyDescent="0.25">
      <c r="C593" s="118"/>
    </row>
    <row r="594" spans="3:3" x14ac:dyDescent="0.25">
      <c r="C594" s="118"/>
    </row>
    <row r="595" spans="3:3" x14ac:dyDescent="0.25">
      <c r="C595" s="118"/>
    </row>
    <row r="596" spans="3:3" x14ac:dyDescent="0.25">
      <c r="C596" s="118"/>
    </row>
    <row r="597" spans="3:3" x14ac:dyDescent="0.25">
      <c r="C597" s="118"/>
    </row>
    <row r="598" spans="3:3" x14ac:dyDescent="0.25">
      <c r="C598" s="118"/>
    </row>
    <row r="599" spans="3:3" x14ac:dyDescent="0.25">
      <c r="C599" s="118"/>
    </row>
    <row r="600" spans="3:3" x14ac:dyDescent="0.25">
      <c r="C600" s="118"/>
    </row>
    <row r="601" spans="3:3" x14ac:dyDescent="0.25">
      <c r="C601" s="118"/>
    </row>
    <row r="602" spans="3:3" x14ac:dyDescent="0.25">
      <c r="C602" s="118"/>
    </row>
    <row r="603" spans="3:3" x14ac:dyDescent="0.25">
      <c r="C603" s="118"/>
    </row>
    <row r="604" spans="3:3" x14ac:dyDescent="0.25">
      <c r="C604" s="118"/>
    </row>
    <row r="605" spans="3:3" x14ac:dyDescent="0.25">
      <c r="C605" s="118"/>
    </row>
    <row r="606" spans="3:3" x14ac:dyDescent="0.25">
      <c r="C606" s="118"/>
    </row>
    <row r="607" spans="3:3" x14ac:dyDescent="0.25">
      <c r="C607" s="118"/>
    </row>
    <row r="608" spans="3:3" x14ac:dyDescent="0.25">
      <c r="C608" s="118"/>
    </row>
    <row r="609" spans="3:3" x14ac:dyDescent="0.25">
      <c r="C609" s="118"/>
    </row>
    <row r="610" spans="3:3" x14ac:dyDescent="0.25">
      <c r="C610" s="118"/>
    </row>
    <row r="611" spans="3:3" x14ac:dyDescent="0.25">
      <c r="C611" s="118"/>
    </row>
    <row r="612" spans="3:3" x14ac:dyDescent="0.25">
      <c r="C612" s="118"/>
    </row>
    <row r="613" spans="3:3" x14ac:dyDescent="0.25">
      <c r="C613" s="118"/>
    </row>
    <row r="614" spans="3:3" x14ac:dyDescent="0.25">
      <c r="C614" s="118"/>
    </row>
    <row r="615" spans="3:3" x14ac:dyDescent="0.25">
      <c r="C615" s="118"/>
    </row>
    <row r="616" spans="3:3" x14ac:dyDescent="0.25">
      <c r="C616" s="118"/>
    </row>
    <row r="617" spans="3:3" x14ac:dyDescent="0.25">
      <c r="C617" s="118"/>
    </row>
    <row r="618" spans="3:3" x14ac:dyDescent="0.25">
      <c r="C618" s="118"/>
    </row>
    <row r="619" spans="3:3" x14ac:dyDescent="0.25">
      <c r="C619" s="118"/>
    </row>
    <row r="620" spans="3:3" x14ac:dyDescent="0.25">
      <c r="C620" s="118"/>
    </row>
    <row r="621" spans="3:3" x14ac:dyDescent="0.25">
      <c r="C621" s="118"/>
    </row>
    <row r="622" spans="3:3" x14ac:dyDescent="0.25">
      <c r="C622" s="118"/>
    </row>
    <row r="623" spans="3:3" x14ac:dyDescent="0.25">
      <c r="C623" s="118"/>
    </row>
    <row r="624" spans="3:3" x14ac:dyDescent="0.25">
      <c r="C624" s="118"/>
    </row>
    <row r="625" spans="3:3" x14ac:dyDescent="0.25">
      <c r="C625" s="118"/>
    </row>
    <row r="626" spans="3:3" x14ac:dyDescent="0.25">
      <c r="C626" s="118"/>
    </row>
    <row r="627" spans="3:3" x14ac:dyDescent="0.25">
      <c r="C627" s="118"/>
    </row>
    <row r="628" spans="3:3" x14ac:dyDescent="0.25">
      <c r="C628" s="118"/>
    </row>
    <row r="629" spans="3:3" x14ac:dyDescent="0.25">
      <c r="C629" s="118"/>
    </row>
    <row r="630" spans="3:3" x14ac:dyDescent="0.25">
      <c r="C630" s="118"/>
    </row>
    <row r="631" spans="3:3" x14ac:dyDescent="0.25">
      <c r="C631" s="118"/>
    </row>
    <row r="632" spans="3:3" x14ac:dyDescent="0.25">
      <c r="C632" s="118"/>
    </row>
    <row r="633" spans="3:3" x14ac:dyDescent="0.25">
      <c r="C633" s="118"/>
    </row>
    <row r="634" spans="3:3" x14ac:dyDescent="0.25">
      <c r="C634" s="118"/>
    </row>
    <row r="635" spans="3:3" x14ac:dyDescent="0.25">
      <c r="C635" s="118"/>
    </row>
    <row r="636" spans="3:3" x14ac:dyDescent="0.25">
      <c r="C636" s="118"/>
    </row>
    <row r="637" spans="3:3" x14ac:dyDescent="0.25">
      <c r="C637" s="118"/>
    </row>
    <row r="638" spans="3:3" x14ac:dyDescent="0.25">
      <c r="C638" s="118"/>
    </row>
    <row r="639" spans="3:3" x14ac:dyDescent="0.25">
      <c r="C639" s="118"/>
    </row>
    <row r="640" spans="3:3" x14ac:dyDescent="0.25">
      <c r="C640" s="118"/>
    </row>
    <row r="641" spans="3:3" x14ac:dyDescent="0.25">
      <c r="C641" s="118"/>
    </row>
    <row r="642" spans="3:3" x14ac:dyDescent="0.25">
      <c r="C642" s="118"/>
    </row>
    <row r="643" spans="3:3" x14ac:dyDescent="0.25">
      <c r="C643" s="118"/>
    </row>
    <row r="644" spans="3:3" x14ac:dyDescent="0.25">
      <c r="C644" s="118"/>
    </row>
    <row r="645" spans="3:3" x14ac:dyDescent="0.25">
      <c r="C645" s="118"/>
    </row>
    <row r="646" spans="3:3" x14ac:dyDescent="0.25">
      <c r="C646" s="118"/>
    </row>
    <row r="647" spans="3:3" x14ac:dyDescent="0.25">
      <c r="C647" s="118"/>
    </row>
    <row r="648" spans="3:3" x14ac:dyDescent="0.25">
      <c r="C648" s="118"/>
    </row>
    <row r="649" spans="3:3" x14ac:dyDescent="0.25">
      <c r="C649" s="118"/>
    </row>
    <row r="650" spans="3:3" x14ac:dyDescent="0.25">
      <c r="C650" s="118"/>
    </row>
    <row r="651" spans="3:3" x14ac:dyDescent="0.25">
      <c r="C651" s="118"/>
    </row>
    <row r="652" spans="3:3" x14ac:dyDescent="0.25">
      <c r="C652" s="118"/>
    </row>
    <row r="653" spans="3:3" x14ac:dyDescent="0.25">
      <c r="C653" s="118"/>
    </row>
    <row r="654" spans="3:3" x14ac:dyDescent="0.25">
      <c r="C654" s="118"/>
    </row>
    <row r="655" spans="3:3" x14ac:dyDescent="0.25">
      <c r="C655" s="118"/>
    </row>
    <row r="656" spans="3:3" x14ac:dyDescent="0.25">
      <c r="C656" s="118"/>
    </row>
    <row r="657" spans="3:3" x14ac:dyDescent="0.25">
      <c r="C657" s="118"/>
    </row>
    <row r="658" spans="3:3" x14ac:dyDescent="0.25">
      <c r="C658" s="118"/>
    </row>
    <row r="659" spans="3:3" x14ac:dyDescent="0.25">
      <c r="C659" s="118"/>
    </row>
    <row r="660" spans="3:3" x14ac:dyDescent="0.25">
      <c r="C660" s="118"/>
    </row>
    <row r="661" spans="3:3" x14ac:dyDescent="0.25">
      <c r="C661" s="118"/>
    </row>
    <row r="662" spans="3:3" x14ac:dyDescent="0.25">
      <c r="C662" s="118"/>
    </row>
    <row r="663" spans="3:3" x14ac:dyDescent="0.25">
      <c r="C663" s="118"/>
    </row>
    <row r="664" spans="3:3" x14ac:dyDescent="0.25">
      <c r="C664" s="118"/>
    </row>
    <row r="665" spans="3:3" x14ac:dyDescent="0.25">
      <c r="C665" s="118"/>
    </row>
    <row r="666" spans="3:3" x14ac:dyDescent="0.25">
      <c r="C666" s="118"/>
    </row>
    <row r="667" spans="3:3" x14ac:dyDescent="0.25">
      <c r="C667" s="118"/>
    </row>
    <row r="668" spans="3:3" x14ac:dyDescent="0.25">
      <c r="C668" s="118"/>
    </row>
    <row r="669" spans="3:3" x14ac:dyDescent="0.25">
      <c r="C669" s="118"/>
    </row>
    <row r="670" spans="3:3" x14ac:dyDescent="0.25">
      <c r="C670" s="118"/>
    </row>
    <row r="671" spans="3:3" x14ac:dyDescent="0.25">
      <c r="C671" s="118"/>
    </row>
    <row r="672" spans="3:3" x14ac:dyDescent="0.25">
      <c r="C672" s="118"/>
    </row>
    <row r="673" spans="3:3" x14ac:dyDescent="0.25">
      <c r="C673" s="118"/>
    </row>
    <row r="674" spans="3:3" x14ac:dyDescent="0.25">
      <c r="C674" s="118"/>
    </row>
    <row r="675" spans="3:3" x14ac:dyDescent="0.25">
      <c r="C675" s="118"/>
    </row>
    <row r="676" spans="3:3" x14ac:dyDescent="0.25">
      <c r="C676" s="118"/>
    </row>
    <row r="677" spans="3:3" x14ac:dyDescent="0.25">
      <c r="C677" s="118"/>
    </row>
    <row r="678" spans="3:3" x14ac:dyDescent="0.25">
      <c r="C678" s="118"/>
    </row>
    <row r="679" spans="3:3" x14ac:dyDescent="0.25">
      <c r="C679" s="118"/>
    </row>
    <row r="680" spans="3:3" x14ac:dyDescent="0.25">
      <c r="C680" s="118"/>
    </row>
    <row r="681" spans="3:3" x14ac:dyDescent="0.25">
      <c r="C681" s="118"/>
    </row>
    <row r="682" spans="3:3" x14ac:dyDescent="0.25">
      <c r="C682" s="118"/>
    </row>
    <row r="683" spans="3:3" x14ac:dyDescent="0.25">
      <c r="C683" s="118"/>
    </row>
    <row r="684" spans="3:3" x14ac:dyDescent="0.25">
      <c r="C684" s="118"/>
    </row>
    <row r="685" spans="3:3" x14ac:dyDescent="0.25">
      <c r="C685" s="118"/>
    </row>
    <row r="686" spans="3:3" x14ac:dyDescent="0.25">
      <c r="C686" s="118"/>
    </row>
    <row r="687" spans="3:3" x14ac:dyDescent="0.25">
      <c r="C687" s="118"/>
    </row>
    <row r="688" spans="3:3" x14ac:dyDescent="0.25">
      <c r="C688" s="118"/>
    </row>
    <row r="689" spans="3:3" x14ac:dyDescent="0.25">
      <c r="C689" s="118"/>
    </row>
    <row r="690" spans="3:3" x14ac:dyDescent="0.25">
      <c r="C690" s="118"/>
    </row>
    <row r="691" spans="3:3" x14ac:dyDescent="0.25">
      <c r="C691" s="118"/>
    </row>
    <row r="692" spans="3:3" x14ac:dyDescent="0.25">
      <c r="C692" s="118"/>
    </row>
    <row r="693" spans="3:3" x14ac:dyDescent="0.25">
      <c r="C693" s="118"/>
    </row>
    <row r="694" spans="3:3" x14ac:dyDescent="0.25">
      <c r="C694" s="118"/>
    </row>
    <row r="695" spans="3:3" x14ac:dyDescent="0.25">
      <c r="C695" s="118"/>
    </row>
    <row r="696" spans="3:3" x14ac:dyDescent="0.25">
      <c r="C696" s="118"/>
    </row>
    <row r="697" spans="3:3" x14ac:dyDescent="0.25">
      <c r="C697" s="118"/>
    </row>
    <row r="698" spans="3:3" x14ac:dyDescent="0.25">
      <c r="C698" s="118"/>
    </row>
    <row r="699" spans="3:3" x14ac:dyDescent="0.25">
      <c r="C699" s="118"/>
    </row>
    <row r="700" spans="3:3" x14ac:dyDescent="0.25">
      <c r="C700" s="118"/>
    </row>
    <row r="701" spans="3:3" x14ac:dyDescent="0.25">
      <c r="C701" s="118"/>
    </row>
    <row r="702" spans="3:3" x14ac:dyDescent="0.25">
      <c r="C702" s="118"/>
    </row>
    <row r="703" spans="3:3" x14ac:dyDescent="0.25">
      <c r="C703" s="118"/>
    </row>
    <row r="704" spans="3:3" x14ac:dyDescent="0.25">
      <c r="C704" s="118"/>
    </row>
    <row r="705" spans="3:3" x14ac:dyDescent="0.25">
      <c r="C705" s="118"/>
    </row>
    <row r="706" spans="3:3" x14ac:dyDescent="0.25">
      <c r="C706" s="118"/>
    </row>
    <row r="707" spans="3:3" x14ac:dyDescent="0.25">
      <c r="C707" s="118"/>
    </row>
    <row r="708" spans="3:3" x14ac:dyDescent="0.25">
      <c r="C708" s="118"/>
    </row>
    <row r="709" spans="3:3" x14ac:dyDescent="0.25">
      <c r="C709" s="118"/>
    </row>
    <row r="710" spans="3:3" x14ac:dyDescent="0.25">
      <c r="C710" s="118"/>
    </row>
    <row r="711" spans="3:3" x14ac:dyDescent="0.25">
      <c r="C711" s="118"/>
    </row>
    <row r="712" spans="3:3" x14ac:dyDescent="0.25">
      <c r="C712" s="118"/>
    </row>
    <row r="713" spans="3:3" x14ac:dyDescent="0.25">
      <c r="C713" s="118"/>
    </row>
    <row r="714" spans="3:3" x14ac:dyDescent="0.25">
      <c r="C714" s="118"/>
    </row>
    <row r="715" spans="3:3" x14ac:dyDescent="0.25">
      <c r="C715" s="118"/>
    </row>
    <row r="716" spans="3:3" x14ac:dyDescent="0.25">
      <c r="C716" s="118"/>
    </row>
    <row r="717" spans="3:3" x14ac:dyDescent="0.25">
      <c r="C717" s="118"/>
    </row>
    <row r="718" spans="3:3" x14ac:dyDescent="0.25">
      <c r="C718" s="118"/>
    </row>
    <row r="719" spans="3:3" x14ac:dyDescent="0.25">
      <c r="C719" s="118"/>
    </row>
    <row r="720" spans="3:3" x14ac:dyDescent="0.25">
      <c r="C720" s="118"/>
    </row>
    <row r="721" spans="3:3" x14ac:dyDescent="0.25">
      <c r="C721" s="118"/>
    </row>
    <row r="722" spans="3:3" x14ac:dyDescent="0.25">
      <c r="C722" s="118"/>
    </row>
    <row r="723" spans="3:3" x14ac:dyDescent="0.25">
      <c r="C723" s="118"/>
    </row>
    <row r="724" spans="3:3" x14ac:dyDescent="0.25">
      <c r="C724" s="118"/>
    </row>
    <row r="725" spans="3:3" x14ac:dyDescent="0.25">
      <c r="C725" s="118"/>
    </row>
    <row r="726" spans="3:3" x14ac:dyDescent="0.25">
      <c r="C726" s="118"/>
    </row>
    <row r="727" spans="3:3" x14ac:dyDescent="0.25">
      <c r="C727" s="118"/>
    </row>
    <row r="728" spans="3:3" x14ac:dyDescent="0.25">
      <c r="C728" s="118"/>
    </row>
    <row r="729" spans="3:3" x14ac:dyDescent="0.25">
      <c r="C729" s="118"/>
    </row>
    <row r="730" spans="3:3" x14ac:dyDescent="0.25">
      <c r="C730" s="118"/>
    </row>
    <row r="731" spans="3:3" x14ac:dyDescent="0.25">
      <c r="C731" s="118"/>
    </row>
    <row r="732" spans="3:3" x14ac:dyDescent="0.25">
      <c r="C732" s="118"/>
    </row>
    <row r="733" spans="3:3" x14ac:dyDescent="0.25">
      <c r="C733" s="118"/>
    </row>
    <row r="734" spans="3:3" x14ac:dyDescent="0.25">
      <c r="C734" s="118"/>
    </row>
    <row r="735" spans="3:3" x14ac:dyDescent="0.25">
      <c r="C735" s="118"/>
    </row>
    <row r="736" spans="3:3" x14ac:dyDescent="0.25">
      <c r="C736" s="118"/>
    </row>
    <row r="737" spans="3:3" x14ac:dyDescent="0.25">
      <c r="C737" s="118"/>
    </row>
    <row r="738" spans="3:3" x14ac:dyDescent="0.25">
      <c r="C738" s="118"/>
    </row>
    <row r="739" spans="3:3" x14ac:dyDescent="0.25">
      <c r="C739" s="118"/>
    </row>
    <row r="740" spans="3:3" x14ac:dyDescent="0.25">
      <c r="C740" s="118"/>
    </row>
    <row r="741" spans="3:3" x14ac:dyDescent="0.25">
      <c r="C741" s="118"/>
    </row>
    <row r="742" spans="3:3" x14ac:dyDescent="0.25">
      <c r="C742" s="118"/>
    </row>
    <row r="743" spans="3:3" x14ac:dyDescent="0.25">
      <c r="C743" s="118"/>
    </row>
    <row r="744" spans="3:3" x14ac:dyDescent="0.25">
      <c r="C744" s="118"/>
    </row>
    <row r="745" spans="3:3" x14ac:dyDescent="0.25">
      <c r="C745" s="118"/>
    </row>
    <row r="746" spans="3:3" x14ac:dyDescent="0.25">
      <c r="C746" s="118"/>
    </row>
    <row r="747" spans="3:3" x14ac:dyDescent="0.25">
      <c r="C747" s="118"/>
    </row>
    <row r="748" spans="3:3" x14ac:dyDescent="0.25">
      <c r="C748" s="118"/>
    </row>
    <row r="749" spans="3:3" x14ac:dyDescent="0.25">
      <c r="C749" s="118"/>
    </row>
    <row r="750" spans="3:3" x14ac:dyDescent="0.25">
      <c r="C750" s="118"/>
    </row>
    <row r="751" spans="3:3" x14ac:dyDescent="0.25">
      <c r="C751" s="118"/>
    </row>
    <row r="752" spans="3:3" x14ac:dyDescent="0.25">
      <c r="C752" s="118"/>
    </row>
    <row r="753" spans="3:3" x14ac:dyDescent="0.25">
      <c r="C753" s="118"/>
    </row>
    <row r="754" spans="3:3" x14ac:dyDescent="0.25">
      <c r="C754" s="118"/>
    </row>
    <row r="755" spans="3:3" x14ac:dyDescent="0.25">
      <c r="C755" s="118"/>
    </row>
    <row r="756" spans="3:3" x14ac:dyDescent="0.25">
      <c r="C756" s="118"/>
    </row>
    <row r="757" spans="3:3" x14ac:dyDescent="0.25">
      <c r="C757" s="118"/>
    </row>
    <row r="758" spans="3:3" x14ac:dyDescent="0.25">
      <c r="C758" s="118"/>
    </row>
    <row r="759" spans="3:3" x14ac:dyDescent="0.25">
      <c r="C759" s="118"/>
    </row>
    <row r="760" spans="3:3" x14ac:dyDescent="0.25">
      <c r="C760" s="118"/>
    </row>
    <row r="761" spans="3:3" x14ac:dyDescent="0.25">
      <c r="C761" s="118"/>
    </row>
    <row r="762" spans="3:3" x14ac:dyDescent="0.25">
      <c r="C762" s="118"/>
    </row>
    <row r="763" spans="3:3" x14ac:dyDescent="0.25">
      <c r="C763" s="118"/>
    </row>
    <row r="764" spans="3:3" x14ac:dyDescent="0.25">
      <c r="C764" s="118"/>
    </row>
    <row r="765" spans="3:3" x14ac:dyDescent="0.25">
      <c r="C765" s="118"/>
    </row>
    <row r="766" spans="3:3" x14ac:dyDescent="0.25">
      <c r="C766" s="118"/>
    </row>
    <row r="767" spans="3:3" x14ac:dyDescent="0.25">
      <c r="C767" s="118"/>
    </row>
    <row r="768" spans="3:3" x14ac:dyDescent="0.25">
      <c r="C768" s="118"/>
    </row>
    <row r="769" spans="3:3" x14ac:dyDescent="0.25">
      <c r="C769" s="118"/>
    </row>
    <row r="770" spans="3:3" x14ac:dyDescent="0.25">
      <c r="C770" s="118"/>
    </row>
    <row r="771" spans="3:3" x14ac:dyDescent="0.25">
      <c r="C771" s="118"/>
    </row>
    <row r="772" spans="3:3" x14ac:dyDescent="0.25">
      <c r="C772" s="118"/>
    </row>
    <row r="773" spans="3:3" x14ac:dyDescent="0.25">
      <c r="C773" s="118"/>
    </row>
    <row r="774" spans="3:3" x14ac:dyDescent="0.25">
      <c r="C774" s="118"/>
    </row>
    <row r="775" spans="3:3" x14ac:dyDescent="0.25">
      <c r="C775" s="118"/>
    </row>
    <row r="776" spans="3:3" x14ac:dyDescent="0.25">
      <c r="C776" s="118"/>
    </row>
    <row r="777" spans="3:3" x14ac:dyDescent="0.25">
      <c r="C777" s="118"/>
    </row>
    <row r="778" spans="3:3" x14ac:dyDescent="0.25">
      <c r="C778" s="118"/>
    </row>
    <row r="779" spans="3:3" x14ac:dyDescent="0.25">
      <c r="C779" s="118"/>
    </row>
    <row r="780" spans="3:3" x14ac:dyDescent="0.25">
      <c r="C780" s="118"/>
    </row>
    <row r="781" spans="3:3" x14ac:dyDescent="0.25">
      <c r="C781" s="118"/>
    </row>
    <row r="782" spans="3:3" x14ac:dyDescent="0.25">
      <c r="C782" s="118"/>
    </row>
    <row r="783" spans="3:3" x14ac:dyDescent="0.25">
      <c r="C783" s="118"/>
    </row>
    <row r="784" spans="3:3" x14ac:dyDescent="0.25">
      <c r="C784" s="118"/>
    </row>
    <row r="785" spans="3:3" x14ac:dyDescent="0.25">
      <c r="C785" s="118"/>
    </row>
    <row r="786" spans="3:3" x14ac:dyDescent="0.25">
      <c r="C786" s="118"/>
    </row>
    <row r="787" spans="3:3" x14ac:dyDescent="0.25">
      <c r="C787" s="118"/>
    </row>
    <row r="788" spans="3:3" x14ac:dyDescent="0.25">
      <c r="C788" s="118"/>
    </row>
    <row r="789" spans="3:3" x14ac:dyDescent="0.25">
      <c r="C789" s="118"/>
    </row>
    <row r="790" spans="3:3" x14ac:dyDescent="0.25">
      <c r="C790" s="118"/>
    </row>
    <row r="791" spans="3:3" x14ac:dyDescent="0.25">
      <c r="C791" s="118"/>
    </row>
    <row r="792" spans="3:3" x14ac:dyDescent="0.25">
      <c r="C792" s="118"/>
    </row>
    <row r="793" spans="3:3" x14ac:dyDescent="0.25">
      <c r="C793" s="118"/>
    </row>
    <row r="794" spans="3:3" x14ac:dyDescent="0.25">
      <c r="C794" s="118"/>
    </row>
    <row r="795" spans="3:3" x14ac:dyDescent="0.25">
      <c r="C795" s="118"/>
    </row>
    <row r="796" spans="3:3" x14ac:dyDescent="0.25">
      <c r="C796" s="118"/>
    </row>
    <row r="797" spans="3:3" x14ac:dyDescent="0.25">
      <c r="C797" s="118"/>
    </row>
    <row r="798" spans="3:3" x14ac:dyDescent="0.25">
      <c r="C798" s="118"/>
    </row>
    <row r="799" spans="3:3" x14ac:dyDescent="0.25">
      <c r="C799" s="118"/>
    </row>
    <row r="800" spans="3:3" x14ac:dyDescent="0.25">
      <c r="C800" s="118"/>
    </row>
    <row r="801" spans="3:3" x14ac:dyDescent="0.25">
      <c r="C801" s="118"/>
    </row>
    <row r="802" spans="3:3" x14ac:dyDescent="0.25">
      <c r="C802" s="118"/>
    </row>
    <row r="803" spans="3:3" x14ac:dyDescent="0.25">
      <c r="C803" s="118"/>
    </row>
    <row r="804" spans="3:3" x14ac:dyDescent="0.25">
      <c r="C804" s="118"/>
    </row>
    <row r="805" spans="3:3" x14ac:dyDescent="0.25">
      <c r="C805" s="118"/>
    </row>
    <row r="806" spans="3:3" x14ac:dyDescent="0.25">
      <c r="C806" s="118"/>
    </row>
    <row r="807" spans="3:3" x14ac:dyDescent="0.25">
      <c r="C807" s="118"/>
    </row>
    <row r="808" spans="3:3" x14ac:dyDescent="0.25">
      <c r="C808" s="118"/>
    </row>
    <row r="809" spans="3:3" x14ac:dyDescent="0.25">
      <c r="C809" s="118"/>
    </row>
    <row r="810" spans="3:3" x14ac:dyDescent="0.25">
      <c r="C810" s="118"/>
    </row>
    <row r="811" spans="3:3" x14ac:dyDescent="0.25">
      <c r="C811" s="118"/>
    </row>
    <row r="812" spans="3:3" x14ac:dyDescent="0.25">
      <c r="C812" s="118"/>
    </row>
    <row r="813" spans="3:3" x14ac:dyDescent="0.25">
      <c r="C813" s="118"/>
    </row>
    <row r="814" spans="3:3" x14ac:dyDescent="0.25">
      <c r="C814" s="118"/>
    </row>
    <row r="815" spans="3:3" x14ac:dyDescent="0.25">
      <c r="C815" s="118"/>
    </row>
    <row r="816" spans="3:3" x14ac:dyDescent="0.25">
      <c r="C816" s="118"/>
    </row>
    <row r="817" spans="3:3" x14ac:dyDescent="0.25">
      <c r="C817" s="118"/>
    </row>
    <row r="818" spans="3:3" x14ac:dyDescent="0.25">
      <c r="C818" s="118"/>
    </row>
    <row r="819" spans="3:3" x14ac:dyDescent="0.25">
      <c r="C819" s="118"/>
    </row>
    <row r="820" spans="3:3" x14ac:dyDescent="0.25">
      <c r="C820" s="118"/>
    </row>
    <row r="821" spans="3:3" x14ac:dyDescent="0.25">
      <c r="C821" s="118"/>
    </row>
    <row r="822" spans="3:3" x14ac:dyDescent="0.25">
      <c r="C822" s="118"/>
    </row>
    <row r="823" spans="3:3" x14ac:dyDescent="0.25">
      <c r="C823" s="118"/>
    </row>
    <row r="824" spans="3:3" x14ac:dyDescent="0.25">
      <c r="C824" s="118"/>
    </row>
    <row r="825" spans="3:3" x14ac:dyDescent="0.25">
      <c r="C825" s="118"/>
    </row>
    <row r="826" spans="3:3" x14ac:dyDescent="0.25">
      <c r="C826" s="118"/>
    </row>
    <row r="827" spans="3:3" x14ac:dyDescent="0.25">
      <c r="C827" s="118"/>
    </row>
    <row r="828" spans="3:3" x14ac:dyDescent="0.25">
      <c r="C828" s="118"/>
    </row>
    <row r="829" spans="3:3" x14ac:dyDescent="0.25">
      <c r="C829" s="118"/>
    </row>
    <row r="830" spans="3:3" x14ac:dyDescent="0.25">
      <c r="C830" s="118"/>
    </row>
    <row r="831" spans="3:3" x14ac:dyDescent="0.25">
      <c r="C831" s="118"/>
    </row>
    <row r="832" spans="3:3" x14ac:dyDescent="0.25">
      <c r="C832" s="118"/>
    </row>
    <row r="833" spans="3:3" x14ac:dyDescent="0.25">
      <c r="C833" s="118"/>
    </row>
    <row r="834" spans="3:3" x14ac:dyDescent="0.25">
      <c r="C834" s="118"/>
    </row>
    <row r="835" spans="3:3" x14ac:dyDescent="0.25">
      <c r="C835" s="118"/>
    </row>
    <row r="836" spans="3:3" x14ac:dyDescent="0.25">
      <c r="C836" s="118"/>
    </row>
    <row r="837" spans="3:3" x14ac:dyDescent="0.25">
      <c r="C837" s="118"/>
    </row>
    <row r="838" spans="3:3" x14ac:dyDescent="0.25">
      <c r="C838" s="118"/>
    </row>
    <row r="839" spans="3:3" x14ac:dyDescent="0.25">
      <c r="C839" s="118"/>
    </row>
    <row r="840" spans="3:3" x14ac:dyDescent="0.25">
      <c r="C840" s="118"/>
    </row>
    <row r="841" spans="3:3" x14ac:dyDescent="0.25">
      <c r="C841" s="118"/>
    </row>
    <row r="842" spans="3:3" x14ac:dyDescent="0.25">
      <c r="C842" s="118"/>
    </row>
    <row r="843" spans="3:3" x14ac:dyDescent="0.25">
      <c r="C843" s="118"/>
    </row>
    <row r="844" spans="3:3" x14ac:dyDescent="0.25">
      <c r="C844" s="118"/>
    </row>
    <row r="845" spans="3:3" x14ac:dyDescent="0.25">
      <c r="C845" s="118"/>
    </row>
    <row r="846" spans="3:3" x14ac:dyDescent="0.25">
      <c r="C846" s="118"/>
    </row>
    <row r="847" spans="3:3" x14ac:dyDescent="0.25">
      <c r="C847" s="118"/>
    </row>
    <row r="848" spans="3:3" x14ac:dyDescent="0.25">
      <c r="C848" s="118"/>
    </row>
    <row r="849" spans="3:3" x14ac:dyDescent="0.25">
      <c r="C849" s="118"/>
    </row>
    <row r="850" spans="3:3" x14ac:dyDescent="0.25">
      <c r="C850" s="118"/>
    </row>
    <row r="851" spans="3:3" x14ac:dyDescent="0.25">
      <c r="C851" s="118"/>
    </row>
    <row r="852" spans="3:3" x14ac:dyDescent="0.25">
      <c r="C852" s="118"/>
    </row>
    <row r="853" spans="3:3" x14ac:dyDescent="0.25">
      <c r="C853" s="118"/>
    </row>
    <row r="854" spans="3:3" x14ac:dyDescent="0.25">
      <c r="C854" s="118"/>
    </row>
    <row r="855" spans="3:3" x14ac:dyDescent="0.25">
      <c r="C855" s="118"/>
    </row>
    <row r="856" spans="3:3" x14ac:dyDescent="0.25">
      <c r="C856" s="118"/>
    </row>
    <row r="857" spans="3:3" x14ac:dyDescent="0.25">
      <c r="C857" s="118"/>
    </row>
    <row r="858" spans="3:3" x14ac:dyDescent="0.25">
      <c r="C858" s="118"/>
    </row>
    <row r="859" spans="3:3" x14ac:dyDescent="0.25">
      <c r="C859" s="118"/>
    </row>
    <row r="860" spans="3:3" x14ac:dyDescent="0.25">
      <c r="C860" s="118"/>
    </row>
    <row r="861" spans="3:3" x14ac:dyDescent="0.25">
      <c r="C861" s="118"/>
    </row>
    <row r="862" spans="3:3" x14ac:dyDescent="0.25">
      <c r="C862" s="118"/>
    </row>
    <row r="863" spans="3:3" x14ac:dyDescent="0.25">
      <c r="C863" s="118"/>
    </row>
    <row r="864" spans="3:3" x14ac:dyDescent="0.25">
      <c r="C864" s="118"/>
    </row>
    <row r="865" spans="3:3" x14ac:dyDescent="0.25">
      <c r="C865" s="118"/>
    </row>
    <row r="866" spans="3:3" x14ac:dyDescent="0.25">
      <c r="C866" s="118"/>
    </row>
    <row r="867" spans="3:3" x14ac:dyDescent="0.25">
      <c r="C867" s="118"/>
    </row>
    <row r="868" spans="3:3" x14ac:dyDescent="0.25">
      <c r="C868" s="118"/>
    </row>
    <row r="869" spans="3:3" x14ac:dyDescent="0.25">
      <c r="C869" s="118"/>
    </row>
    <row r="870" spans="3:3" x14ac:dyDescent="0.25">
      <c r="C870" s="118"/>
    </row>
    <row r="871" spans="3:3" x14ac:dyDescent="0.25">
      <c r="C871" s="118"/>
    </row>
    <row r="872" spans="3:3" x14ac:dyDescent="0.25">
      <c r="C872" s="118"/>
    </row>
    <row r="873" spans="3:3" x14ac:dyDescent="0.25">
      <c r="C873" s="118"/>
    </row>
    <row r="874" spans="3:3" x14ac:dyDescent="0.25">
      <c r="C874" s="118"/>
    </row>
    <row r="875" spans="3:3" x14ac:dyDescent="0.25">
      <c r="C875" s="118"/>
    </row>
    <row r="876" spans="3:3" x14ac:dyDescent="0.25">
      <c r="C876" s="118"/>
    </row>
    <row r="877" spans="3:3" x14ac:dyDescent="0.25">
      <c r="C877" s="118"/>
    </row>
    <row r="878" spans="3:3" x14ac:dyDescent="0.25">
      <c r="C878" s="118"/>
    </row>
    <row r="879" spans="3:3" x14ac:dyDescent="0.25">
      <c r="C879" s="118"/>
    </row>
    <row r="880" spans="3:3" x14ac:dyDescent="0.25">
      <c r="C880" s="118"/>
    </row>
    <row r="881" spans="3:3" x14ac:dyDescent="0.25">
      <c r="C881" s="118"/>
    </row>
    <row r="882" spans="3:3" x14ac:dyDescent="0.25">
      <c r="C882" s="118"/>
    </row>
    <row r="883" spans="3:3" x14ac:dyDescent="0.25">
      <c r="C883" s="118"/>
    </row>
    <row r="884" spans="3:3" x14ac:dyDescent="0.25">
      <c r="C884" s="118"/>
    </row>
    <row r="885" spans="3:3" x14ac:dyDescent="0.25">
      <c r="C885" s="118"/>
    </row>
    <row r="886" spans="3:3" x14ac:dyDescent="0.25">
      <c r="C886" s="118"/>
    </row>
    <row r="887" spans="3:3" x14ac:dyDescent="0.25">
      <c r="C887" s="118"/>
    </row>
    <row r="888" spans="3:3" x14ac:dyDescent="0.25">
      <c r="C888" s="118"/>
    </row>
    <row r="889" spans="3:3" x14ac:dyDescent="0.25">
      <c r="C889" s="118"/>
    </row>
    <row r="890" spans="3:3" x14ac:dyDescent="0.25">
      <c r="C890" s="118"/>
    </row>
    <row r="891" spans="3:3" x14ac:dyDescent="0.25">
      <c r="C891" s="118"/>
    </row>
    <row r="892" spans="3:3" x14ac:dyDescent="0.25">
      <c r="C892" s="118"/>
    </row>
    <row r="893" spans="3:3" x14ac:dyDescent="0.25">
      <c r="C893" s="118"/>
    </row>
    <row r="894" spans="3:3" x14ac:dyDescent="0.25">
      <c r="C894" s="118"/>
    </row>
    <row r="895" spans="3:3" x14ac:dyDescent="0.25">
      <c r="C895" s="118"/>
    </row>
    <row r="896" spans="3:3" x14ac:dyDescent="0.25">
      <c r="C896" s="118"/>
    </row>
    <row r="897" spans="3:3" x14ac:dyDescent="0.25">
      <c r="C897" s="118"/>
    </row>
    <row r="898" spans="3:3" x14ac:dyDescent="0.25">
      <c r="C898" s="118"/>
    </row>
    <row r="899" spans="3:3" x14ac:dyDescent="0.25">
      <c r="C899" s="118"/>
    </row>
    <row r="900" spans="3:3" x14ac:dyDescent="0.25">
      <c r="C900" s="118"/>
    </row>
    <row r="901" spans="3:3" x14ac:dyDescent="0.25">
      <c r="C901" s="118"/>
    </row>
    <row r="902" spans="3:3" x14ac:dyDescent="0.25">
      <c r="C902" s="118"/>
    </row>
    <row r="903" spans="3:3" x14ac:dyDescent="0.25">
      <c r="C903" s="118"/>
    </row>
    <row r="904" spans="3:3" x14ac:dyDescent="0.25">
      <c r="C904" s="118"/>
    </row>
    <row r="905" spans="3:3" x14ac:dyDescent="0.25">
      <c r="C905" s="118"/>
    </row>
    <row r="906" spans="3:3" x14ac:dyDescent="0.25">
      <c r="C906" s="118"/>
    </row>
    <row r="907" spans="3:3" x14ac:dyDescent="0.25">
      <c r="C907" s="118"/>
    </row>
    <row r="908" spans="3:3" x14ac:dyDescent="0.25">
      <c r="C908" s="118"/>
    </row>
    <row r="909" spans="3:3" x14ac:dyDescent="0.25">
      <c r="C909" s="118"/>
    </row>
    <row r="910" spans="3:3" x14ac:dyDescent="0.25">
      <c r="C910" s="118"/>
    </row>
    <row r="911" spans="3:3" x14ac:dyDescent="0.25">
      <c r="C911" s="118"/>
    </row>
    <row r="912" spans="3:3" x14ac:dyDescent="0.25">
      <c r="C912" s="118"/>
    </row>
    <row r="913" spans="3:3" x14ac:dyDescent="0.25">
      <c r="C913" s="118"/>
    </row>
    <row r="914" spans="3:3" x14ac:dyDescent="0.25">
      <c r="C914" s="118"/>
    </row>
    <row r="915" spans="3:3" x14ac:dyDescent="0.25">
      <c r="C915" s="118"/>
    </row>
    <row r="916" spans="3:3" x14ac:dyDescent="0.25">
      <c r="C916" s="118"/>
    </row>
    <row r="917" spans="3:3" x14ac:dyDescent="0.25">
      <c r="C917" s="118"/>
    </row>
    <row r="918" spans="3:3" x14ac:dyDescent="0.25">
      <c r="C918" s="118"/>
    </row>
    <row r="919" spans="3:3" x14ac:dyDescent="0.25">
      <c r="C919" s="118"/>
    </row>
    <row r="920" spans="3:3" x14ac:dyDescent="0.25">
      <c r="C920" s="118"/>
    </row>
    <row r="921" spans="3:3" x14ac:dyDescent="0.25">
      <c r="C921" s="118"/>
    </row>
    <row r="922" spans="3:3" x14ac:dyDescent="0.25">
      <c r="C922" s="118"/>
    </row>
    <row r="923" spans="3:3" x14ac:dyDescent="0.25">
      <c r="C923" s="118"/>
    </row>
    <row r="924" spans="3:3" x14ac:dyDescent="0.25">
      <c r="C924" s="118"/>
    </row>
    <row r="925" spans="3:3" x14ac:dyDescent="0.25">
      <c r="C925" s="118"/>
    </row>
    <row r="926" spans="3:3" x14ac:dyDescent="0.25">
      <c r="C926" s="118"/>
    </row>
    <row r="927" spans="3:3" x14ac:dyDescent="0.25">
      <c r="C927" s="118"/>
    </row>
    <row r="928" spans="3:3" x14ac:dyDescent="0.25">
      <c r="C928" s="118"/>
    </row>
    <row r="929" spans="3:3" x14ac:dyDescent="0.25">
      <c r="C929" s="118"/>
    </row>
    <row r="930" spans="3:3" x14ac:dyDescent="0.25">
      <c r="C930" s="118"/>
    </row>
    <row r="931" spans="3:3" x14ac:dyDescent="0.25">
      <c r="C931" s="118"/>
    </row>
    <row r="932" spans="3:3" x14ac:dyDescent="0.25">
      <c r="C932" s="118"/>
    </row>
    <row r="933" spans="3:3" x14ac:dyDescent="0.25">
      <c r="C933" s="118"/>
    </row>
    <row r="934" spans="3:3" x14ac:dyDescent="0.25">
      <c r="C934" s="118"/>
    </row>
    <row r="935" spans="3:3" x14ac:dyDescent="0.25">
      <c r="C935" s="118"/>
    </row>
    <row r="936" spans="3:3" x14ac:dyDescent="0.25">
      <c r="C936" s="118"/>
    </row>
    <row r="937" spans="3:3" x14ac:dyDescent="0.25">
      <c r="C937" s="118"/>
    </row>
    <row r="938" spans="3:3" x14ac:dyDescent="0.25">
      <c r="C938" s="118"/>
    </row>
    <row r="939" spans="3:3" x14ac:dyDescent="0.25">
      <c r="C939" s="118"/>
    </row>
    <row r="940" spans="3:3" x14ac:dyDescent="0.25">
      <c r="C940" s="118"/>
    </row>
    <row r="941" spans="3:3" x14ac:dyDescent="0.25">
      <c r="C941" s="118"/>
    </row>
    <row r="942" spans="3:3" x14ac:dyDescent="0.25">
      <c r="C942" s="118"/>
    </row>
    <row r="943" spans="3:3" x14ac:dyDescent="0.25">
      <c r="C943" s="118"/>
    </row>
    <row r="944" spans="3:3" x14ac:dyDescent="0.25">
      <c r="C944" s="118"/>
    </row>
    <row r="945" spans="3:3" x14ac:dyDescent="0.25">
      <c r="C945" s="118"/>
    </row>
    <row r="946" spans="3:3" x14ac:dyDescent="0.25">
      <c r="C946" s="118"/>
    </row>
    <row r="947" spans="3:3" x14ac:dyDescent="0.25">
      <c r="C947" s="118"/>
    </row>
    <row r="948" spans="3:3" x14ac:dyDescent="0.25">
      <c r="C948" s="118"/>
    </row>
    <row r="949" spans="3:3" x14ac:dyDescent="0.25">
      <c r="C949" s="118"/>
    </row>
    <row r="950" spans="3:3" x14ac:dyDescent="0.25">
      <c r="C950" s="118"/>
    </row>
    <row r="951" spans="3:3" x14ac:dyDescent="0.25">
      <c r="C951" s="118"/>
    </row>
    <row r="952" spans="3:3" x14ac:dyDescent="0.25">
      <c r="C952" s="118"/>
    </row>
    <row r="953" spans="3:3" x14ac:dyDescent="0.25">
      <c r="C953" s="118"/>
    </row>
    <row r="954" spans="3:3" x14ac:dyDescent="0.25">
      <c r="C954" s="118"/>
    </row>
    <row r="955" spans="3:3" x14ac:dyDescent="0.25">
      <c r="C955" s="118"/>
    </row>
    <row r="956" spans="3:3" x14ac:dyDescent="0.25">
      <c r="C956" s="118"/>
    </row>
    <row r="957" spans="3:3" x14ac:dyDescent="0.25">
      <c r="C957" s="118"/>
    </row>
    <row r="958" spans="3:3" x14ac:dyDescent="0.25">
      <c r="C958" s="118"/>
    </row>
    <row r="959" spans="3:3" x14ac:dyDescent="0.25">
      <c r="C959" s="118"/>
    </row>
    <row r="960" spans="3:3" x14ac:dyDescent="0.25">
      <c r="C960" s="118"/>
    </row>
    <row r="961" spans="3:3" x14ac:dyDescent="0.25">
      <c r="C961" s="118"/>
    </row>
    <row r="962" spans="3:3" x14ac:dyDescent="0.25">
      <c r="C962" s="118"/>
    </row>
    <row r="963" spans="3:3" x14ac:dyDescent="0.25">
      <c r="C963" s="118"/>
    </row>
    <row r="964" spans="3:3" x14ac:dyDescent="0.25">
      <c r="C964" s="118"/>
    </row>
    <row r="965" spans="3:3" x14ac:dyDescent="0.25">
      <c r="C965" s="118"/>
    </row>
    <row r="966" spans="3:3" x14ac:dyDescent="0.25">
      <c r="C966" s="118"/>
    </row>
    <row r="967" spans="3:3" x14ac:dyDescent="0.25">
      <c r="C967" s="118"/>
    </row>
    <row r="968" spans="3:3" x14ac:dyDescent="0.25">
      <c r="C968" s="118"/>
    </row>
    <row r="969" spans="3:3" x14ac:dyDescent="0.25">
      <c r="C969" s="118"/>
    </row>
    <row r="970" spans="3:3" x14ac:dyDescent="0.25">
      <c r="C970" s="118"/>
    </row>
    <row r="971" spans="3:3" x14ac:dyDescent="0.25">
      <c r="C971" s="118"/>
    </row>
    <row r="972" spans="3:3" x14ac:dyDescent="0.25">
      <c r="C972" s="118"/>
    </row>
    <row r="973" spans="3:3" x14ac:dyDescent="0.25">
      <c r="C973" s="118"/>
    </row>
    <row r="974" spans="3:3" x14ac:dyDescent="0.25">
      <c r="C974" s="118"/>
    </row>
    <row r="975" spans="3:3" x14ac:dyDescent="0.25">
      <c r="C975" s="118"/>
    </row>
    <row r="976" spans="3:3" x14ac:dyDescent="0.25">
      <c r="C976" s="118"/>
    </row>
    <row r="977" spans="3:3" x14ac:dyDescent="0.25">
      <c r="C977" s="118"/>
    </row>
    <row r="978" spans="3:3" x14ac:dyDescent="0.25">
      <c r="C978" s="118"/>
    </row>
    <row r="979" spans="3:3" x14ac:dyDescent="0.25">
      <c r="C979" s="118"/>
    </row>
    <row r="980" spans="3:3" x14ac:dyDescent="0.25">
      <c r="C980" s="118"/>
    </row>
    <row r="981" spans="3:3" x14ac:dyDescent="0.25">
      <c r="C981" s="118"/>
    </row>
    <row r="982" spans="3:3" x14ac:dyDescent="0.25">
      <c r="C982" s="118"/>
    </row>
    <row r="983" spans="3:3" x14ac:dyDescent="0.25">
      <c r="C983" s="118"/>
    </row>
    <row r="984" spans="3:3" x14ac:dyDescent="0.25">
      <c r="C984" s="118"/>
    </row>
    <row r="985" spans="3:3" x14ac:dyDescent="0.25">
      <c r="C985" s="118"/>
    </row>
    <row r="986" spans="3:3" x14ac:dyDescent="0.25">
      <c r="C986" s="118"/>
    </row>
    <row r="987" spans="3:3" x14ac:dyDescent="0.25">
      <c r="C987" s="118"/>
    </row>
    <row r="988" spans="3:3" x14ac:dyDescent="0.25">
      <c r="C988" s="118"/>
    </row>
    <row r="989" spans="3:3" x14ac:dyDescent="0.25">
      <c r="C989" s="118"/>
    </row>
    <row r="990" spans="3:3" x14ac:dyDescent="0.25">
      <c r="C990" s="118"/>
    </row>
    <row r="991" spans="3:3" x14ac:dyDescent="0.25">
      <c r="C991" s="118"/>
    </row>
    <row r="992" spans="3:3" x14ac:dyDescent="0.25">
      <c r="C992" s="118"/>
    </row>
    <row r="993" spans="3:3" x14ac:dyDescent="0.25">
      <c r="C993" s="118"/>
    </row>
    <row r="994" spans="3:3" x14ac:dyDescent="0.25">
      <c r="C994" s="118"/>
    </row>
    <row r="995" spans="3:3" x14ac:dyDescent="0.25">
      <c r="C995" s="118"/>
    </row>
    <row r="996" spans="3:3" x14ac:dyDescent="0.25">
      <c r="C996" s="118"/>
    </row>
    <row r="997" spans="3:3" x14ac:dyDescent="0.25">
      <c r="C997" s="118"/>
    </row>
    <row r="998" spans="3:3" x14ac:dyDescent="0.25">
      <c r="C998" s="118"/>
    </row>
    <row r="999" spans="3:3" x14ac:dyDescent="0.25">
      <c r="C999" s="118"/>
    </row>
    <row r="1000" spans="3:3" x14ac:dyDescent="0.25">
      <c r="C1000" s="118"/>
    </row>
    <row r="1001" spans="3:3" x14ac:dyDescent="0.25">
      <c r="C1001" s="118"/>
    </row>
    <row r="1002" spans="3:3" x14ac:dyDescent="0.25">
      <c r="C1002" s="118"/>
    </row>
    <row r="1003" spans="3:3" x14ac:dyDescent="0.25">
      <c r="C1003" s="118"/>
    </row>
    <row r="1004" spans="3:3" x14ac:dyDescent="0.25">
      <c r="C1004" s="118"/>
    </row>
    <row r="1005" spans="3:3" x14ac:dyDescent="0.25">
      <c r="C1005" s="118"/>
    </row>
    <row r="1006" spans="3:3" x14ac:dyDescent="0.25">
      <c r="C1006" s="118"/>
    </row>
    <row r="1007" spans="3:3" x14ac:dyDescent="0.25">
      <c r="C1007" s="118"/>
    </row>
    <row r="1008" spans="3:3" x14ac:dyDescent="0.25">
      <c r="C1008" s="118"/>
    </row>
    <row r="1009" spans="3:3" x14ac:dyDescent="0.25">
      <c r="C1009" s="118"/>
    </row>
    <row r="1010" spans="3:3" x14ac:dyDescent="0.25">
      <c r="C1010" s="118"/>
    </row>
    <row r="1011" spans="3:3" x14ac:dyDescent="0.25">
      <c r="C1011" s="118"/>
    </row>
    <row r="1012" spans="3:3" x14ac:dyDescent="0.25">
      <c r="C1012" s="118"/>
    </row>
    <row r="1013" spans="3:3" x14ac:dyDescent="0.25">
      <c r="C1013" s="118"/>
    </row>
    <row r="1014" spans="3:3" x14ac:dyDescent="0.25">
      <c r="C1014" s="118"/>
    </row>
    <row r="1015" spans="3:3" x14ac:dyDescent="0.25">
      <c r="C1015" s="118"/>
    </row>
    <row r="1016" spans="3:3" x14ac:dyDescent="0.25">
      <c r="C1016" s="118"/>
    </row>
    <row r="1017" spans="3:3" x14ac:dyDescent="0.25">
      <c r="C1017" s="118"/>
    </row>
    <row r="1018" spans="3:3" x14ac:dyDescent="0.25">
      <c r="C1018" s="118"/>
    </row>
    <row r="1019" spans="3:3" x14ac:dyDescent="0.25">
      <c r="C1019" s="118"/>
    </row>
    <row r="1020" spans="3:3" x14ac:dyDescent="0.25">
      <c r="C1020" s="118"/>
    </row>
    <row r="1021" spans="3:3" x14ac:dyDescent="0.25">
      <c r="C1021" s="118"/>
    </row>
    <row r="1022" spans="3:3" x14ac:dyDescent="0.25">
      <c r="C1022" s="118"/>
    </row>
    <row r="1023" spans="3:3" x14ac:dyDescent="0.25">
      <c r="C1023" s="118"/>
    </row>
    <row r="1024" spans="3:3" x14ac:dyDescent="0.25">
      <c r="C1024" s="118"/>
    </row>
    <row r="1025" spans="3:3" x14ac:dyDescent="0.25">
      <c r="C1025" s="118"/>
    </row>
    <row r="1026" spans="3:3" x14ac:dyDescent="0.25">
      <c r="C1026" s="118"/>
    </row>
    <row r="1027" spans="3:3" x14ac:dyDescent="0.25">
      <c r="C1027" s="118"/>
    </row>
    <row r="1028" spans="3:3" x14ac:dyDescent="0.25">
      <c r="C1028" s="118"/>
    </row>
    <row r="1029" spans="3:3" x14ac:dyDescent="0.25">
      <c r="C1029" s="118"/>
    </row>
    <row r="1030" spans="3:3" x14ac:dyDescent="0.25">
      <c r="C1030" s="118"/>
    </row>
    <row r="1031" spans="3:3" x14ac:dyDescent="0.25">
      <c r="C1031" s="118"/>
    </row>
    <row r="1032" spans="3:3" x14ac:dyDescent="0.25">
      <c r="C1032" s="118"/>
    </row>
    <row r="1033" spans="3:3" x14ac:dyDescent="0.25">
      <c r="C1033" s="118"/>
    </row>
    <row r="1034" spans="3:3" x14ac:dyDescent="0.25">
      <c r="C1034" s="118"/>
    </row>
    <row r="1035" spans="3:3" x14ac:dyDescent="0.25">
      <c r="C1035" s="118"/>
    </row>
    <row r="1036" spans="3:3" x14ac:dyDescent="0.25">
      <c r="C1036" s="118"/>
    </row>
    <row r="1037" spans="3:3" x14ac:dyDescent="0.25">
      <c r="C1037" s="118"/>
    </row>
    <row r="1038" spans="3:3" x14ac:dyDescent="0.25">
      <c r="C1038" s="118"/>
    </row>
    <row r="1039" spans="3:3" x14ac:dyDescent="0.25">
      <c r="C1039" s="118"/>
    </row>
    <row r="1040" spans="3:3" x14ac:dyDescent="0.25">
      <c r="C1040" s="118"/>
    </row>
    <row r="1041" spans="3:3" x14ac:dyDescent="0.25">
      <c r="C1041" s="118"/>
    </row>
    <row r="1042" spans="3:3" x14ac:dyDescent="0.25">
      <c r="C1042" s="118"/>
    </row>
    <row r="1043" spans="3:3" x14ac:dyDescent="0.25">
      <c r="C1043" s="118"/>
    </row>
    <row r="1044" spans="3:3" x14ac:dyDescent="0.25">
      <c r="C1044" s="118"/>
    </row>
    <row r="1045" spans="3:3" x14ac:dyDescent="0.25">
      <c r="C1045" s="118"/>
    </row>
    <row r="1046" spans="3:3" x14ac:dyDescent="0.25">
      <c r="C1046" s="118"/>
    </row>
    <row r="1047" spans="3:3" x14ac:dyDescent="0.25">
      <c r="C1047" s="118"/>
    </row>
    <row r="1048" spans="3:3" x14ac:dyDescent="0.25">
      <c r="C1048" s="118"/>
    </row>
    <row r="1049" spans="3:3" x14ac:dyDescent="0.25">
      <c r="C1049" s="118"/>
    </row>
    <row r="1050" spans="3:3" x14ac:dyDescent="0.25">
      <c r="C1050" s="118"/>
    </row>
    <row r="1051" spans="3:3" x14ac:dyDescent="0.25">
      <c r="C1051" s="118"/>
    </row>
    <row r="1052" spans="3:3" x14ac:dyDescent="0.25">
      <c r="C1052" s="118"/>
    </row>
    <row r="1053" spans="3:3" x14ac:dyDescent="0.25">
      <c r="C1053" s="118"/>
    </row>
    <row r="1054" spans="3:3" x14ac:dyDescent="0.25">
      <c r="C1054" s="118"/>
    </row>
    <row r="1055" spans="3:3" x14ac:dyDescent="0.25">
      <c r="C1055" s="118"/>
    </row>
    <row r="1056" spans="3:3" x14ac:dyDescent="0.25">
      <c r="C1056" s="118"/>
    </row>
    <row r="1057" spans="3:3" x14ac:dyDescent="0.25">
      <c r="C1057" s="118"/>
    </row>
    <row r="1058" spans="3:3" x14ac:dyDescent="0.25">
      <c r="C1058" s="118"/>
    </row>
    <row r="1059" spans="3:3" x14ac:dyDescent="0.25">
      <c r="C1059" s="118"/>
    </row>
    <row r="1060" spans="3:3" x14ac:dyDescent="0.25">
      <c r="C1060" s="118"/>
    </row>
    <row r="1061" spans="3:3" x14ac:dyDescent="0.25">
      <c r="C1061" s="118"/>
    </row>
    <row r="1062" spans="3:3" x14ac:dyDescent="0.25">
      <c r="C1062" s="118"/>
    </row>
    <row r="1063" spans="3:3" x14ac:dyDescent="0.25">
      <c r="C1063" s="118"/>
    </row>
    <row r="1064" spans="3:3" x14ac:dyDescent="0.25">
      <c r="C1064" s="118"/>
    </row>
    <row r="1065" spans="3:3" x14ac:dyDescent="0.25">
      <c r="C1065" s="118"/>
    </row>
    <row r="1066" spans="3:3" x14ac:dyDescent="0.25">
      <c r="C1066" s="118"/>
    </row>
    <row r="1067" spans="3:3" x14ac:dyDescent="0.25">
      <c r="C1067" s="118"/>
    </row>
    <row r="1068" spans="3:3" x14ac:dyDescent="0.25">
      <c r="C1068" s="118"/>
    </row>
    <row r="1069" spans="3:3" x14ac:dyDescent="0.25">
      <c r="C1069" s="118"/>
    </row>
    <row r="1070" spans="3:3" x14ac:dyDescent="0.25">
      <c r="C1070" s="118"/>
    </row>
    <row r="1071" spans="3:3" x14ac:dyDescent="0.25">
      <c r="C1071" s="118"/>
    </row>
    <row r="1072" spans="3:3" x14ac:dyDescent="0.25">
      <c r="C1072" s="118"/>
    </row>
    <row r="1073" spans="3:3" x14ac:dyDescent="0.25">
      <c r="C1073" s="118"/>
    </row>
    <row r="1074" spans="3:3" x14ac:dyDescent="0.25">
      <c r="C1074" s="118"/>
    </row>
    <row r="1075" spans="3:3" x14ac:dyDescent="0.25">
      <c r="C1075" s="118"/>
    </row>
    <row r="1076" spans="3:3" x14ac:dyDescent="0.25">
      <c r="C1076" s="118"/>
    </row>
    <row r="1077" spans="3:3" x14ac:dyDescent="0.25">
      <c r="C1077" s="118"/>
    </row>
    <row r="1078" spans="3:3" x14ac:dyDescent="0.25">
      <c r="C1078" s="118"/>
    </row>
    <row r="1079" spans="3:3" x14ac:dyDescent="0.25">
      <c r="C1079" s="118"/>
    </row>
    <row r="1080" spans="3:3" x14ac:dyDescent="0.25">
      <c r="C1080" s="118"/>
    </row>
    <row r="1081" spans="3:3" x14ac:dyDescent="0.25">
      <c r="C1081" s="118"/>
    </row>
    <row r="1082" spans="3:3" x14ac:dyDescent="0.25">
      <c r="C1082" s="118"/>
    </row>
    <row r="1083" spans="3:3" x14ac:dyDescent="0.25">
      <c r="C1083" s="118"/>
    </row>
    <row r="1084" spans="3:3" x14ac:dyDescent="0.25">
      <c r="C1084" s="118"/>
    </row>
    <row r="1085" spans="3:3" x14ac:dyDescent="0.25">
      <c r="C1085" s="118"/>
    </row>
    <row r="1086" spans="3:3" x14ac:dyDescent="0.25">
      <c r="C1086" s="118"/>
    </row>
    <row r="1087" spans="3:3" x14ac:dyDescent="0.25">
      <c r="C1087" s="118"/>
    </row>
    <row r="1088" spans="3:3" x14ac:dyDescent="0.25">
      <c r="C1088" s="118"/>
    </row>
    <row r="1089" spans="3:3" x14ac:dyDescent="0.25">
      <c r="C1089" s="118"/>
    </row>
    <row r="1090" spans="3:3" x14ac:dyDescent="0.25">
      <c r="C1090" s="118"/>
    </row>
    <row r="1091" spans="3:3" x14ac:dyDescent="0.25">
      <c r="C1091" s="118"/>
    </row>
    <row r="1092" spans="3:3" x14ac:dyDescent="0.25">
      <c r="C1092" s="118"/>
    </row>
    <row r="1093" spans="3:3" x14ac:dyDescent="0.25">
      <c r="C1093" s="118"/>
    </row>
    <row r="1094" spans="3:3" x14ac:dyDescent="0.25">
      <c r="C1094" s="118"/>
    </row>
    <row r="1095" spans="3:3" x14ac:dyDescent="0.25">
      <c r="C1095" s="118"/>
    </row>
    <row r="1096" spans="3:3" x14ac:dyDescent="0.25">
      <c r="C1096" s="118"/>
    </row>
    <row r="1097" spans="3:3" x14ac:dyDescent="0.25">
      <c r="C1097" s="118"/>
    </row>
    <row r="1098" spans="3:3" x14ac:dyDescent="0.25">
      <c r="C1098" s="118"/>
    </row>
    <row r="1099" spans="3:3" x14ac:dyDescent="0.25">
      <c r="C1099" s="118"/>
    </row>
    <row r="1100" spans="3:3" x14ac:dyDescent="0.25">
      <c r="C1100" s="118"/>
    </row>
    <row r="1101" spans="3:3" x14ac:dyDescent="0.25">
      <c r="C1101" s="118"/>
    </row>
    <row r="1102" spans="3:3" x14ac:dyDescent="0.25">
      <c r="C1102" s="118"/>
    </row>
    <row r="1103" spans="3:3" x14ac:dyDescent="0.25">
      <c r="C1103" s="118"/>
    </row>
    <row r="1104" spans="3:3" x14ac:dyDescent="0.25">
      <c r="C1104" s="118"/>
    </row>
    <row r="1105" spans="3:3" x14ac:dyDescent="0.25">
      <c r="C1105" s="118"/>
    </row>
    <row r="1106" spans="3:3" x14ac:dyDescent="0.25">
      <c r="C1106" s="118"/>
    </row>
    <row r="1107" spans="3:3" x14ac:dyDescent="0.25">
      <c r="C1107" s="118"/>
    </row>
    <row r="1108" spans="3:3" x14ac:dyDescent="0.25">
      <c r="C1108" s="118"/>
    </row>
    <row r="1109" spans="3:3" x14ac:dyDescent="0.25">
      <c r="C1109" s="118"/>
    </row>
    <row r="1110" spans="3:3" x14ac:dyDescent="0.25">
      <c r="C1110" s="118"/>
    </row>
    <row r="1111" spans="3:3" x14ac:dyDescent="0.25">
      <c r="C1111" s="118"/>
    </row>
    <row r="1112" spans="3:3" x14ac:dyDescent="0.25">
      <c r="C1112" s="118"/>
    </row>
    <row r="1113" spans="3:3" x14ac:dyDescent="0.25">
      <c r="C1113" s="118"/>
    </row>
    <row r="1114" spans="3:3" x14ac:dyDescent="0.25">
      <c r="C1114" s="118"/>
    </row>
    <row r="1115" spans="3:3" x14ac:dyDescent="0.25">
      <c r="C1115" s="118"/>
    </row>
    <row r="1116" spans="3:3" x14ac:dyDescent="0.25">
      <c r="C1116" s="118"/>
    </row>
    <row r="1117" spans="3:3" x14ac:dyDescent="0.25">
      <c r="C1117" s="118"/>
    </row>
    <row r="1118" spans="3:3" x14ac:dyDescent="0.25">
      <c r="C1118" s="118"/>
    </row>
    <row r="1119" spans="3:3" x14ac:dyDescent="0.25">
      <c r="C1119" s="118"/>
    </row>
    <row r="1120" spans="3:3" x14ac:dyDescent="0.25">
      <c r="C1120" s="118"/>
    </row>
    <row r="1121" spans="3:3" x14ac:dyDescent="0.25">
      <c r="C1121" s="118"/>
    </row>
    <row r="1122" spans="3:3" x14ac:dyDescent="0.25">
      <c r="C1122" s="118"/>
    </row>
    <row r="1123" spans="3:3" x14ac:dyDescent="0.25">
      <c r="C1123" s="118"/>
    </row>
    <row r="1124" spans="3:3" x14ac:dyDescent="0.25">
      <c r="C1124" s="118"/>
    </row>
    <row r="1125" spans="3:3" x14ac:dyDescent="0.25">
      <c r="C1125" s="118"/>
    </row>
    <row r="1126" spans="3:3" x14ac:dyDescent="0.25">
      <c r="C1126" s="118"/>
    </row>
    <row r="1127" spans="3:3" x14ac:dyDescent="0.25">
      <c r="C1127" s="118"/>
    </row>
    <row r="1128" spans="3:3" x14ac:dyDescent="0.25">
      <c r="C1128" s="118"/>
    </row>
    <row r="1129" spans="3:3" x14ac:dyDescent="0.25">
      <c r="C1129" s="118"/>
    </row>
    <row r="1130" spans="3:3" x14ac:dyDescent="0.25">
      <c r="C1130" s="118"/>
    </row>
    <row r="1131" spans="3:3" x14ac:dyDescent="0.25">
      <c r="C1131" s="118"/>
    </row>
    <row r="1132" spans="3:3" x14ac:dyDescent="0.25">
      <c r="C1132" s="118"/>
    </row>
    <row r="1133" spans="3:3" x14ac:dyDescent="0.25">
      <c r="C1133" s="118"/>
    </row>
    <row r="1134" spans="3:3" x14ac:dyDescent="0.25">
      <c r="C1134" s="118"/>
    </row>
    <row r="1135" spans="3:3" x14ac:dyDescent="0.25">
      <c r="C1135" s="118"/>
    </row>
    <row r="1136" spans="3:3" x14ac:dyDescent="0.25">
      <c r="C1136" s="118"/>
    </row>
    <row r="1137" spans="3:3" x14ac:dyDescent="0.25">
      <c r="C1137" s="118"/>
    </row>
    <row r="1138" spans="3:3" x14ac:dyDescent="0.25">
      <c r="C1138" s="118"/>
    </row>
    <row r="1139" spans="3:3" x14ac:dyDescent="0.25">
      <c r="C1139" s="118"/>
    </row>
    <row r="1140" spans="3:3" x14ac:dyDescent="0.25">
      <c r="C1140" s="118"/>
    </row>
    <row r="1141" spans="3:3" x14ac:dyDescent="0.25">
      <c r="C1141" s="118"/>
    </row>
    <row r="1142" spans="3:3" x14ac:dyDescent="0.25">
      <c r="C1142" s="118"/>
    </row>
    <row r="1143" spans="3:3" x14ac:dyDescent="0.25">
      <c r="C1143" s="118"/>
    </row>
    <row r="1144" spans="3:3" x14ac:dyDescent="0.25">
      <c r="C1144" s="118"/>
    </row>
    <row r="1145" spans="3:3" x14ac:dyDescent="0.25">
      <c r="C1145" s="118"/>
    </row>
    <row r="1146" spans="3:3" x14ac:dyDescent="0.25">
      <c r="C1146" s="118"/>
    </row>
    <row r="1147" spans="3:3" x14ac:dyDescent="0.25">
      <c r="C1147" s="118"/>
    </row>
    <row r="1148" spans="3:3" x14ac:dyDescent="0.25">
      <c r="C1148" s="118"/>
    </row>
    <row r="1149" spans="3:3" x14ac:dyDescent="0.25">
      <c r="C1149" s="118"/>
    </row>
    <row r="1150" spans="3:3" x14ac:dyDescent="0.25">
      <c r="C1150" s="118"/>
    </row>
    <row r="1151" spans="3:3" x14ac:dyDescent="0.25">
      <c r="C1151" s="118"/>
    </row>
    <row r="1152" spans="3:3" x14ac:dyDescent="0.25">
      <c r="C1152" s="118"/>
    </row>
    <row r="1153" spans="3:3" x14ac:dyDescent="0.25">
      <c r="C1153" s="118"/>
    </row>
    <row r="1154" spans="3:3" x14ac:dyDescent="0.25">
      <c r="C1154" s="118"/>
    </row>
    <row r="1155" spans="3:3" x14ac:dyDescent="0.25">
      <c r="C1155" s="118"/>
    </row>
    <row r="1156" spans="3:3" x14ac:dyDescent="0.25">
      <c r="C1156" s="118"/>
    </row>
    <row r="1157" spans="3:3" x14ac:dyDescent="0.25">
      <c r="C1157" s="118"/>
    </row>
    <row r="1158" spans="3:3" x14ac:dyDescent="0.25">
      <c r="C1158" s="118"/>
    </row>
    <row r="1159" spans="3:3" x14ac:dyDescent="0.25">
      <c r="C1159" s="118"/>
    </row>
    <row r="1160" spans="3:3" x14ac:dyDescent="0.25">
      <c r="C1160" s="118"/>
    </row>
    <row r="1161" spans="3:3" x14ac:dyDescent="0.25">
      <c r="C1161" s="118"/>
    </row>
    <row r="1162" spans="3:3" x14ac:dyDescent="0.25">
      <c r="C1162" s="118"/>
    </row>
    <row r="1163" spans="3:3" x14ac:dyDescent="0.25">
      <c r="C1163" s="118"/>
    </row>
    <row r="1164" spans="3:3" x14ac:dyDescent="0.25">
      <c r="C1164" s="118"/>
    </row>
    <row r="1165" spans="3:3" x14ac:dyDescent="0.25">
      <c r="C1165" s="118"/>
    </row>
    <row r="1166" spans="3:3" x14ac:dyDescent="0.25">
      <c r="C1166" s="118"/>
    </row>
    <row r="1167" spans="3:3" x14ac:dyDescent="0.25">
      <c r="C1167" s="118"/>
    </row>
    <row r="1168" spans="3:3" x14ac:dyDescent="0.25">
      <c r="C1168" s="118"/>
    </row>
    <row r="1169" spans="3:3" x14ac:dyDescent="0.25">
      <c r="C1169" s="118"/>
    </row>
    <row r="1170" spans="3:3" x14ac:dyDescent="0.25">
      <c r="C1170" s="118"/>
    </row>
    <row r="1171" spans="3:3" x14ac:dyDescent="0.25">
      <c r="C1171" s="118"/>
    </row>
    <row r="1172" spans="3:3" x14ac:dyDescent="0.25">
      <c r="C1172" s="118"/>
    </row>
    <row r="1173" spans="3:3" x14ac:dyDescent="0.25">
      <c r="C1173" s="118"/>
    </row>
    <row r="1174" spans="3:3" x14ac:dyDescent="0.25">
      <c r="C1174" s="118"/>
    </row>
    <row r="1175" spans="3:3" x14ac:dyDescent="0.25">
      <c r="C1175" s="118"/>
    </row>
    <row r="1176" spans="3:3" x14ac:dyDescent="0.25">
      <c r="C1176" s="118"/>
    </row>
    <row r="1177" spans="3:3" x14ac:dyDescent="0.25">
      <c r="C1177" s="118"/>
    </row>
    <row r="1178" spans="3:3" x14ac:dyDescent="0.25">
      <c r="C1178" s="118"/>
    </row>
    <row r="1179" spans="3:3" x14ac:dyDescent="0.25">
      <c r="C1179" s="118"/>
    </row>
    <row r="1180" spans="3:3" x14ac:dyDescent="0.25">
      <c r="C1180" s="118"/>
    </row>
    <row r="1181" spans="3:3" x14ac:dyDescent="0.25">
      <c r="C1181" s="118"/>
    </row>
    <row r="1182" spans="3:3" x14ac:dyDescent="0.25">
      <c r="C1182" s="118"/>
    </row>
    <row r="1183" spans="3:3" x14ac:dyDescent="0.25">
      <c r="C1183" s="118"/>
    </row>
    <row r="1184" spans="3:3" x14ac:dyDescent="0.25">
      <c r="C1184" s="118"/>
    </row>
    <row r="1185" spans="3:3" x14ac:dyDescent="0.25">
      <c r="C1185" s="118"/>
    </row>
    <row r="1186" spans="3:3" x14ac:dyDescent="0.25">
      <c r="C1186" s="118"/>
    </row>
    <row r="1187" spans="3:3" x14ac:dyDescent="0.25">
      <c r="C1187" s="118"/>
    </row>
    <row r="1188" spans="3:3" x14ac:dyDescent="0.25">
      <c r="C1188" s="118"/>
    </row>
    <row r="1189" spans="3:3" x14ac:dyDescent="0.25">
      <c r="C1189" s="118"/>
    </row>
    <row r="1190" spans="3:3" x14ac:dyDescent="0.25">
      <c r="C1190" s="118"/>
    </row>
    <row r="1191" spans="3:3" x14ac:dyDescent="0.25">
      <c r="C1191" s="118"/>
    </row>
    <row r="1192" spans="3:3" x14ac:dyDescent="0.25">
      <c r="C1192" s="118"/>
    </row>
    <row r="1193" spans="3:3" x14ac:dyDescent="0.25">
      <c r="C1193" s="118"/>
    </row>
    <row r="1194" spans="3:3" x14ac:dyDescent="0.25">
      <c r="C1194" s="118"/>
    </row>
    <row r="1195" spans="3:3" x14ac:dyDescent="0.25">
      <c r="C1195" s="118"/>
    </row>
    <row r="1196" spans="3:3" x14ac:dyDescent="0.25">
      <c r="C1196" s="118"/>
    </row>
    <row r="1197" spans="3:3" x14ac:dyDescent="0.25">
      <c r="C1197" s="118"/>
    </row>
    <row r="1198" spans="3:3" x14ac:dyDescent="0.25">
      <c r="C1198" s="118"/>
    </row>
    <row r="1199" spans="3:3" x14ac:dyDescent="0.25">
      <c r="C1199" s="118"/>
    </row>
    <row r="1200" spans="3:3" x14ac:dyDescent="0.25">
      <c r="C1200" s="118"/>
    </row>
    <row r="1201" spans="3:3" x14ac:dyDescent="0.25">
      <c r="C1201" s="118"/>
    </row>
    <row r="1202" spans="3:3" x14ac:dyDescent="0.25">
      <c r="C1202" s="118"/>
    </row>
    <row r="1203" spans="3:3" x14ac:dyDescent="0.25">
      <c r="C1203" s="118"/>
    </row>
    <row r="1204" spans="3:3" x14ac:dyDescent="0.25">
      <c r="C1204" s="118"/>
    </row>
    <row r="1205" spans="3:3" x14ac:dyDescent="0.25">
      <c r="C1205" s="118"/>
    </row>
    <row r="1206" spans="3:3" x14ac:dyDescent="0.25">
      <c r="C1206" s="118"/>
    </row>
    <row r="1207" spans="3:3" x14ac:dyDescent="0.25">
      <c r="C1207" s="118"/>
    </row>
    <row r="1208" spans="3:3" x14ac:dyDescent="0.25">
      <c r="C1208" s="118"/>
    </row>
    <row r="1209" spans="3:3" x14ac:dyDescent="0.25">
      <c r="C1209" s="118"/>
    </row>
    <row r="1210" spans="3:3" x14ac:dyDescent="0.25">
      <c r="C1210" s="118"/>
    </row>
    <row r="1211" spans="3:3" x14ac:dyDescent="0.25">
      <c r="C1211" s="118"/>
    </row>
    <row r="1212" spans="3:3" x14ac:dyDescent="0.25">
      <c r="C1212" s="118"/>
    </row>
    <row r="1213" spans="3:3" x14ac:dyDescent="0.25">
      <c r="C1213" s="118"/>
    </row>
    <row r="1214" spans="3:3" x14ac:dyDescent="0.25">
      <c r="C1214" s="118"/>
    </row>
    <row r="1215" spans="3:3" x14ac:dyDescent="0.25">
      <c r="C1215" s="118"/>
    </row>
    <row r="1216" spans="3:3" x14ac:dyDescent="0.25">
      <c r="C1216" s="118"/>
    </row>
    <row r="1217" spans="3:3" x14ac:dyDescent="0.25">
      <c r="C1217" s="118"/>
    </row>
    <row r="1218" spans="3:3" x14ac:dyDescent="0.25">
      <c r="C1218" s="118"/>
    </row>
    <row r="1219" spans="3:3" x14ac:dyDescent="0.25">
      <c r="C1219" s="118"/>
    </row>
    <row r="1220" spans="3:3" x14ac:dyDescent="0.25">
      <c r="C1220" s="118"/>
    </row>
    <row r="1221" spans="3:3" x14ac:dyDescent="0.25">
      <c r="C1221" s="118"/>
    </row>
    <row r="1222" spans="3:3" x14ac:dyDescent="0.25">
      <c r="C1222" s="118"/>
    </row>
    <row r="1223" spans="3:3" x14ac:dyDescent="0.25">
      <c r="C1223" s="118"/>
    </row>
    <row r="1224" spans="3:3" x14ac:dyDescent="0.25">
      <c r="C1224" s="118"/>
    </row>
    <row r="1225" spans="3:3" x14ac:dyDescent="0.25">
      <c r="C1225" s="118"/>
    </row>
    <row r="1226" spans="3:3" x14ac:dyDescent="0.25">
      <c r="C1226" s="118"/>
    </row>
    <row r="1227" spans="3:3" x14ac:dyDescent="0.25">
      <c r="C1227" s="118"/>
    </row>
    <row r="1228" spans="3:3" x14ac:dyDescent="0.25">
      <c r="C1228" s="118"/>
    </row>
    <row r="1229" spans="3:3" x14ac:dyDescent="0.25">
      <c r="C1229" s="118"/>
    </row>
    <row r="1230" spans="3:3" x14ac:dyDescent="0.25">
      <c r="C1230" s="118"/>
    </row>
    <row r="1231" spans="3:3" x14ac:dyDescent="0.25">
      <c r="C1231" s="118"/>
    </row>
    <row r="1232" spans="3:3" x14ac:dyDescent="0.25">
      <c r="C1232" s="118"/>
    </row>
    <row r="1233" spans="3:3" x14ac:dyDescent="0.25">
      <c r="C1233" s="118"/>
    </row>
    <row r="1234" spans="3:3" x14ac:dyDescent="0.25">
      <c r="C1234" s="118"/>
    </row>
    <row r="1235" spans="3:3" x14ac:dyDescent="0.25">
      <c r="C1235" s="118"/>
    </row>
    <row r="1236" spans="3:3" x14ac:dyDescent="0.25">
      <c r="C1236" s="118"/>
    </row>
    <row r="1237" spans="3:3" x14ac:dyDescent="0.25">
      <c r="C1237" s="118"/>
    </row>
    <row r="1238" spans="3:3" x14ac:dyDescent="0.25">
      <c r="C1238" s="118"/>
    </row>
    <row r="1239" spans="3:3" x14ac:dyDescent="0.25">
      <c r="C1239" s="118"/>
    </row>
    <row r="1240" spans="3:3" x14ac:dyDescent="0.25">
      <c r="C1240" s="118"/>
    </row>
    <row r="1241" spans="3:3" x14ac:dyDescent="0.25">
      <c r="C1241" s="118"/>
    </row>
    <row r="1242" spans="3:3" x14ac:dyDescent="0.25">
      <c r="C1242" s="118"/>
    </row>
    <row r="1243" spans="3:3" x14ac:dyDescent="0.25">
      <c r="C1243" s="118"/>
    </row>
    <row r="1244" spans="3:3" x14ac:dyDescent="0.25">
      <c r="C1244" s="118"/>
    </row>
    <row r="1245" spans="3:3" x14ac:dyDescent="0.25">
      <c r="C1245" s="118"/>
    </row>
    <row r="1246" spans="3:3" x14ac:dyDescent="0.25">
      <c r="C1246" s="118"/>
    </row>
    <row r="1247" spans="3:3" x14ac:dyDescent="0.25">
      <c r="C1247" s="118"/>
    </row>
    <row r="1248" spans="3:3" x14ac:dyDescent="0.25">
      <c r="C1248" s="118"/>
    </row>
    <row r="1249" spans="3:3" x14ac:dyDescent="0.25">
      <c r="C1249" s="118"/>
    </row>
    <row r="1250" spans="3:3" x14ac:dyDescent="0.25">
      <c r="C1250" s="118"/>
    </row>
    <row r="1251" spans="3:3" x14ac:dyDescent="0.25">
      <c r="C1251" s="118"/>
    </row>
    <row r="1252" spans="3:3" x14ac:dyDescent="0.25">
      <c r="C1252" s="118"/>
    </row>
    <row r="1253" spans="3:3" x14ac:dyDescent="0.25">
      <c r="C1253" s="118"/>
    </row>
    <row r="1254" spans="3:3" x14ac:dyDescent="0.25">
      <c r="C1254" s="118"/>
    </row>
    <row r="1255" spans="3:3" x14ac:dyDescent="0.25">
      <c r="C1255" s="118"/>
    </row>
    <row r="1256" spans="3:3" x14ac:dyDescent="0.25">
      <c r="C1256" s="118"/>
    </row>
    <row r="1257" spans="3:3" x14ac:dyDescent="0.25">
      <c r="C1257" s="118"/>
    </row>
    <row r="1258" spans="3:3" x14ac:dyDescent="0.25">
      <c r="C1258" s="118"/>
    </row>
    <row r="1259" spans="3:3" x14ac:dyDescent="0.25">
      <c r="C1259" s="118"/>
    </row>
    <row r="1260" spans="3:3" x14ac:dyDescent="0.25">
      <c r="C1260" s="118"/>
    </row>
    <row r="1261" spans="3:3" x14ac:dyDescent="0.25">
      <c r="C1261" s="118"/>
    </row>
    <row r="1262" spans="3:3" x14ac:dyDescent="0.25">
      <c r="C1262" s="118"/>
    </row>
    <row r="1263" spans="3:3" x14ac:dyDescent="0.25">
      <c r="C1263" s="118"/>
    </row>
    <row r="1264" spans="3:3" x14ac:dyDescent="0.25">
      <c r="C1264" s="118"/>
    </row>
    <row r="1265" spans="3:3" x14ac:dyDescent="0.25">
      <c r="C1265" s="118"/>
    </row>
    <row r="1266" spans="3:3" x14ac:dyDescent="0.25">
      <c r="C1266" s="118"/>
    </row>
    <row r="1267" spans="3:3" x14ac:dyDescent="0.25">
      <c r="C1267" s="118"/>
    </row>
    <row r="1268" spans="3:3" x14ac:dyDescent="0.25">
      <c r="C1268" s="118"/>
    </row>
    <row r="1269" spans="3:3" x14ac:dyDescent="0.25">
      <c r="C1269" s="118"/>
    </row>
    <row r="1270" spans="3:3" x14ac:dyDescent="0.25">
      <c r="C1270" s="118"/>
    </row>
    <row r="1271" spans="3:3" x14ac:dyDescent="0.25">
      <c r="C1271" s="118"/>
    </row>
    <row r="1272" spans="3:3" x14ac:dyDescent="0.25">
      <c r="C1272" s="118"/>
    </row>
    <row r="1273" spans="3:3" x14ac:dyDescent="0.25">
      <c r="C1273" s="118"/>
    </row>
    <row r="1274" spans="3:3" x14ac:dyDescent="0.25">
      <c r="C1274" s="118"/>
    </row>
    <row r="1275" spans="3:3" x14ac:dyDescent="0.25">
      <c r="C1275" s="118"/>
    </row>
    <row r="1276" spans="3:3" x14ac:dyDescent="0.25">
      <c r="C1276" s="118"/>
    </row>
    <row r="1277" spans="3:3" x14ac:dyDescent="0.25">
      <c r="C1277" s="118"/>
    </row>
    <row r="1278" spans="3:3" x14ac:dyDescent="0.25">
      <c r="C1278" s="118"/>
    </row>
    <row r="1279" spans="3:3" x14ac:dyDescent="0.25">
      <c r="C1279" s="118"/>
    </row>
    <row r="1280" spans="3:3" x14ac:dyDescent="0.25">
      <c r="C1280" s="118"/>
    </row>
    <row r="1281" spans="3:3" x14ac:dyDescent="0.25">
      <c r="C1281" s="118"/>
    </row>
    <row r="1282" spans="3:3" x14ac:dyDescent="0.25">
      <c r="C1282" s="118"/>
    </row>
    <row r="1283" spans="3:3" x14ac:dyDescent="0.25">
      <c r="C1283" s="118"/>
    </row>
    <row r="1284" spans="3:3" x14ac:dyDescent="0.25">
      <c r="C1284" s="118"/>
    </row>
    <row r="1285" spans="3:3" x14ac:dyDescent="0.25">
      <c r="C1285" s="118"/>
    </row>
    <row r="1286" spans="3:3" x14ac:dyDescent="0.25">
      <c r="C1286" s="118"/>
    </row>
    <row r="1287" spans="3:3" x14ac:dyDescent="0.25">
      <c r="C1287" s="118"/>
    </row>
    <row r="1288" spans="3:3" x14ac:dyDescent="0.25">
      <c r="C1288" s="118"/>
    </row>
    <row r="1289" spans="3:3" x14ac:dyDescent="0.25">
      <c r="C1289" s="118"/>
    </row>
    <row r="1290" spans="3:3" x14ac:dyDescent="0.25">
      <c r="C1290" s="118"/>
    </row>
    <row r="1291" spans="3:3" x14ac:dyDescent="0.25">
      <c r="C1291" s="118"/>
    </row>
    <row r="1292" spans="3:3" x14ac:dyDescent="0.25">
      <c r="C1292" s="118"/>
    </row>
    <row r="1293" spans="3:3" x14ac:dyDescent="0.25">
      <c r="C1293" s="118"/>
    </row>
    <row r="1294" spans="3:3" x14ac:dyDescent="0.25">
      <c r="C1294" s="118"/>
    </row>
    <row r="1295" spans="3:3" x14ac:dyDescent="0.25">
      <c r="C1295" s="118"/>
    </row>
    <row r="1296" spans="3:3" x14ac:dyDescent="0.25">
      <c r="C1296" s="118"/>
    </row>
    <row r="1297" spans="3:3" x14ac:dyDescent="0.25">
      <c r="C1297" s="118"/>
    </row>
    <row r="1298" spans="3:3" x14ac:dyDescent="0.25">
      <c r="C1298" s="118"/>
    </row>
    <row r="1299" spans="3:3" x14ac:dyDescent="0.25">
      <c r="C1299" s="118"/>
    </row>
    <row r="1300" spans="3:3" x14ac:dyDescent="0.25">
      <c r="C1300" s="118"/>
    </row>
    <row r="1301" spans="3:3" x14ac:dyDescent="0.25">
      <c r="C1301" s="118"/>
    </row>
    <row r="1302" spans="3:3" x14ac:dyDescent="0.25">
      <c r="C1302" s="118"/>
    </row>
    <row r="1303" spans="3:3" x14ac:dyDescent="0.25">
      <c r="C1303" s="118"/>
    </row>
    <row r="1304" spans="3:3" x14ac:dyDescent="0.25">
      <c r="C1304" s="118"/>
    </row>
    <row r="1305" spans="3:3" x14ac:dyDescent="0.25">
      <c r="C1305" s="118"/>
    </row>
    <row r="1306" spans="3:3" x14ac:dyDescent="0.25">
      <c r="C1306" s="118"/>
    </row>
    <row r="1307" spans="3:3" x14ac:dyDescent="0.25">
      <c r="C1307" s="118"/>
    </row>
    <row r="1308" spans="3:3" x14ac:dyDescent="0.25">
      <c r="C1308" s="118"/>
    </row>
    <row r="1309" spans="3:3" x14ac:dyDescent="0.25">
      <c r="C1309" s="118"/>
    </row>
    <row r="1310" spans="3:3" x14ac:dyDescent="0.25">
      <c r="C1310" s="118"/>
    </row>
    <row r="1311" spans="3:3" x14ac:dyDescent="0.25">
      <c r="C1311" s="118"/>
    </row>
    <row r="1312" spans="3:3" x14ac:dyDescent="0.25">
      <c r="C1312" s="118"/>
    </row>
    <row r="1313" spans="3:3" x14ac:dyDescent="0.25">
      <c r="C1313" s="118"/>
    </row>
    <row r="1314" spans="3:3" x14ac:dyDescent="0.25">
      <c r="C1314" s="118"/>
    </row>
    <row r="1315" spans="3:3" x14ac:dyDescent="0.25">
      <c r="C1315" s="118"/>
    </row>
    <row r="1316" spans="3:3" x14ac:dyDescent="0.25">
      <c r="C1316" s="118"/>
    </row>
    <row r="1317" spans="3:3" x14ac:dyDescent="0.25">
      <c r="C1317" s="118"/>
    </row>
    <row r="1318" spans="3:3" x14ac:dyDescent="0.25">
      <c r="C1318" s="118"/>
    </row>
    <row r="1319" spans="3:3" x14ac:dyDescent="0.25">
      <c r="C1319" s="118"/>
    </row>
    <row r="1320" spans="3:3" x14ac:dyDescent="0.25">
      <c r="C1320" s="118"/>
    </row>
    <row r="1321" spans="3:3" x14ac:dyDescent="0.25">
      <c r="C1321" s="118"/>
    </row>
    <row r="1322" spans="3:3" x14ac:dyDescent="0.25">
      <c r="C1322" s="118"/>
    </row>
    <row r="1323" spans="3:3" x14ac:dyDescent="0.25">
      <c r="C1323" s="118"/>
    </row>
    <row r="1324" spans="3:3" x14ac:dyDescent="0.25">
      <c r="C1324" s="118"/>
    </row>
    <row r="1325" spans="3:3" x14ac:dyDescent="0.25">
      <c r="C1325" s="118"/>
    </row>
    <row r="1326" spans="3:3" x14ac:dyDescent="0.25">
      <c r="C1326" s="118"/>
    </row>
    <row r="1327" spans="3:3" x14ac:dyDescent="0.25">
      <c r="C1327" s="118"/>
    </row>
    <row r="1328" spans="3:3" x14ac:dyDescent="0.25">
      <c r="C1328" s="118"/>
    </row>
    <row r="1329" spans="3:3" x14ac:dyDescent="0.25">
      <c r="C1329" s="118"/>
    </row>
    <row r="1330" spans="3:3" x14ac:dyDescent="0.25">
      <c r="C1330" s="118"/>
    </row>
    <row r="1331" spans="3:3" x14ac:dyDescent="0.25">
      <c r="C1331" s="118"/>
    </row>
    <row r="1332" spans="3:3" x14ac:dyDescent="0.25">
      <c r="C1332" s="118"/>
    </row>
    <row r="1333" spans="3:3" x14ac:dyDescent="0.25">
      <c r="C1333" s="118"/>
    </row>
    <row r="1334" spans="3:3" x14ac:dyDescent="0.25">
      <c r="C1334" s="118"/>
    </row>
    <row r="1335" spans="3:3" x14ac:dyDescent="0.25">
      <c r="C1335" s="118"/>
    </row>
    <row r="1336" spans="3:3" x14ac:dyDescent="0.25">
      <c r="C1336" s="118"/>
    </row>
    <row r="1337" spans="3:3" x14ac:dyDescent="0.25">
      <c r="C1337" s="118"/>
    </row>
    <row r="1338" spans="3:3" x14ac:dyDescent="0.25">
      <c r="C1338" s="118"/>
    </row>
    <row r="1339" spans="3:3" x14ac:dyDescent="0.25">
      <c r="C1339" s="118"/>
    </row>
    <row r="1340" spans="3:3" x14ac:dyDescent="0.25">
      <c r="C1340" s="118"/>
    </row>
    <row r="1341" spans="3:3" x14ac:dyDescent="0.25">
      <c r="C1341" s="118"/>
    </row>
    <row r="1342" spans="3:3" x14ac:dyDescent="0.25">
      <c r="C1342" s="118"/>
    </row>
    <row r="1343" spans="3:3" x14ac:dyDescent="0.25">
      <c r="C1343" s="118"/>
    </row>
    <row r="1344" spans="3:3" x14ac:dyDescent="0.25">
      <c r="C1344" s="118"/>
    </row>
    <row r="1345" spans="3:3" x14ac:dyDescent="0.25">
      <c r="C1345" s="118"/>
    </row>
    <row r="1346" spans="3:3" x14ac:dyDescent="0.25">
      <c r="C1346" s="118"/>
    </row>
    <row r="1347" spans="3:3" x14ac:dyDescent="0.25">
      <c r="C1347" s="118"/>
    </row>
    <row r="1348" spans="3:3" x14ac:dyDescent="0.25">
      <c r="C1348" s="118"/>
    </row>
    <row r="1349" spans="3:3" x14ac:dyDescent="0.25">
      <c r="C1349" s="118"/>
    </row>
    <row r="1350" spans="3:3" x14ac:dyDescent="0.25">
      <c r="C1350" s="118"/>
    </row>
    <row r="1351" spans="3:3" x14ac:dyDescent="0.25">
      <c r="C1351" s="118"/>
    </row>
    <row r="1352" spans="3:3" x14ac:dyDescent="0.25">
      <c r="C1352" s="118"/>
    </row>
    <row r="1353" spans="3:3" x14ac:dyDescent="0.25">
      <c r="C1353" s="118"/>
    </row>
    <row r="1354" spans="3:3" x14ac:dyDescent="0.25">
      <c r="C1354" s="118"/>
    </row>
    <row r="1355" spans="3:3" x14ac:dyDescent="0.25">
      <c r="C1355" s="118"/>
    </row>
    <row r="1356" spans="3:3" x14ac:dyDescent="0.25">
      <c r="C1356" s="118"/>
    </row>
    <row r="1357" spans="3:3" x14ac:dyDescent="0.25">
      <c r="C1357" s="118"/>
    </row>
    <row r="1358" spans="3:3" x14ac:dyDescent="0.25">
      <c r="C1358" s="118"/>
    </row>
    <row r="1359" spans="3:3" x14ac:dyDescent="0.25">
      <c r="C1359" s="118"/>
    </row>
    <row r="1360" spans="3:3" x14ac:dyDescent="0.25">
      <c r="C1360" s="118"/>
    </row>
    <row r="1361" spans="3:3" x14ac:dyDescent="0.25">
      <c r="C1361" s="118"/>
    </row>
    <row r="1362" spans="3:3" x14ac:dyDescent="0.25">
      <c r="C1362" s="118"/>
    </row>
    <row r="1363" spans="3:3" x14ac:dyDescent="0.25">
      <c r="C1363" s="118"/>
    </row>
    <row r="1364" spans="3:3" x14ac:dyDescent="0.25">
      <c r="C1364" s="118"/>
    </row>
    <row r="1365" spans="3:3" x14ac:dyDescent="0.25">
      <c r="C1365" s="118"/>
    </row>
    <row r="1366" spans="3:3" x14ac:dyDescent="0.25">
      <c r="C1366" s="118"/>
    </row>
    <row r="1367" spans="3:3" x14ac:dyDescent="0.25">
      <c r="C1367" s="118"/>
    </row>
    <row r="1368" spans="3:3" x14ac:dyDescent="0.25">
      <c r="C1368" s="118"/>
    </row>
    <row r="1369" spans="3:3" x14ac:dyDescent="0.25">
      <c r="C1369" s="118"/>
    </row>
    <row r="1370" spans="3:3" x14ac:dyDescent="0.25">
      <c r="C1370" s="118"/>
    </row>
    <row r="1371" spans="3:3" x14ac:dyDescent="0.25">
      <c r="C1371" s="118"/>
    </row>
    <row r="1372" spans="3:3" x14ac:dyDescent="0.25">
      <c r="C1372" s="118"/>
    </row>
    <row r="1373" spans="3:3" x14ac:dyDescent="0.25">
      <c r="C1373" s="118"/>
    </row>
    <row r="1374" spans="3:3" x14ac:dyDescent="0.25">
      <c r="C1374" s="118"/>
    </row>
    <row r="1375" spans="3:3" x14ac:dyDescent="0.25">
      <c r="C1375" s="118"/>
    </row>
    <row r="1376" spans="3:3" x14ac:dyDescent="0.25">
      <c r="C1376" s="118"/>
    </row>
    <row r="1377" spans="3:3" x14ac:dyDescent="0.25">
      <c r="C1377" s="118"/>
    </row>
    <row r="1378" spans="3:3" x14ac:dyDescent="0.25">
      <c r="C1378" s="118"/>
    </row>
    <row r="1379" spans="3:3" x14ac:dyDescent="0.25">
      <c r="C1379" s="118"/>
    </row>
    <row r="1380" spans="3:3" x14ac:dyDescent="0.25">
      <c r="C1380" s="118"/>
    </row>
    <row r="1381" spans="3:3" x14ac:dyDescent="0.25">
      <c r="C1381" s="118"/>
    </row>
    <row r="1382" spans="3:3" x14ac:dyDescent="0.25">
      <c r="C1382" s="118"/>
    </row>
    <row r="1383" spans="3:3" x14ac:dyDescent="0.25">
      <c r="C1383" s="118"/>
    </row>
    <row r="1384" spans="3:3" x14ac:dyDescent="0.25">
      <c r="C1384" s="118"/>
    </row>
    <row r="1385" spans="3:3" x14ac:dyDescent="0.25">
      <c r="C1385" s="118"/>
    </row>
    <row r="1386" spans="3:3" x14ac:dyDescent="0.25">
      <c r="C1386" s="118"/>
    </row>
    <row r="1387" spans="3:3" x14ac:dyDescent="0.25">
      <c r="C1387" s="118"/>
    </row>
    <row r="1388" spans="3:3" x14ac:dyDescent="0.25">
      <c r="C1388" s="118"/>
    </row>
    <row r="1389" spans="3:3" x14ac:dyDescent="0.25">
      <c r="C1389" s="118"/>
    </row>
    <row r="1390" spans="3:3" x14ac:dyDescent="0.25">
      <c r="C1390" s="118"/>
    </row>
    <row r="1391" spans="3:3" x14ac:dyDescent="0.25">
      <c r="C1391" s="118"/>
    </row>
    <row r="1392" spans="3:3" x14ac:dyDescent="0.25">
      <c r="C1392" s="118"/>
    </row>
    <row r="1393" spans="3:3" x14ac:dyDescent="0.25">
      <c r="C1393" s="118"/>
    </row>
    <row r="1394" spans="3:3" x14ac:dyDescent="0.25">
      <c r="C1394" s="118"/>
    </row>
    <row r="1395" spans="3:3" x14ac:dyDescent="0.25">
      <c r="C1395" s="118"/>
    </row>
    <row r="1396" spans="3:3" x14ac:dyDescent="0.25">
      <c r="C1396" s="118"/>
    </row>
    <row r="1397" spans="3:3" x14ac:dyDescent="0.25">
      <c r="C1397" s="118"/>
    </row>
    <row r="1398" spans="3:3" x14ac:dyDescent="0.25">
      <c r="C1398" s="118"/>
    </row>
    <row r="1399" spans="3:3" x14ac:dyDescent="0.25">
      <c r="C1399" s="118"/>
    </row>
    <row r="1400" spans="3:3" x14ac:dyDescent="0.25">
      <c r="C1400" s="118"/>
    </row>
    <row r="1401" spans="3:3" x14ac:dyDescent="0.25">
      <c r="C1401" s="118"/>
    </row>
    <row r="1402" spans="3:3" x14ac:dyDescent="0.25">
      <c r="C1402" s="118"/>
    </row>
    <row r="1403" spans="3:3" x14ac:dyDescent="0.25">
      <c r="C1403" s="118"/>
    </row>
    <row r="1404" spans="3:3" x14ac:dyDescent="0.25">
      <c r="C1404" s="118"/>
    </row>
    <row r="1405" spans="3:3" x14ac:dyDescent="0.25">
      <c r="C1405" s="118"/>
    </row>
    <row r="1406" spans="3:3" x14ac:dyDescent="0.25">
      <c r="C1406" s="118"/>
    </row>
    <row r="1407" spans="3:3" x14ac:dyDescent="0.25">
      <c r="C1407" s="118"/>
    </row>
    <row r="1408" spans="3:3" x14ac:dyDescent="0.25">
      <c r="C1408" s="118"/>
    </row>
    <row r="1409" spans="3:3" x14ac:dyDescent="0.25">
      <c r="C1409" s="118"/>
    </row>
    <row r="1410" spans="3:3" x14ac:dyDescent="0.25">
      <c r="C1410" s="118"/>
    </row>
    <row r="1411" spans="3:3" x14ac:dyDescent="0.25">
      <c r="C1411" s="118"/>
    </row>
    <row r="1412" spans="3:3" x14ac:dyDescent="0.25">
      <c r="C1412" s="118"/>
    </row>
    <row r="1413" spans="3:3" x14ac:dyDescent="0.25">
      <c r="C1413" s="118"/>
    </row>
    <row r="1414" spans="3:3" x14ac:dyDescent="0.25">
      <c r="C1414" s="118"/>
    </row>
    <row r="1415" spans="3:3" x14ac:dyDescent="0.25">
      <c r="C1415" s="118"/>
    </row>
    <row r="1416" spans="3:3" x14ac:dyDescent="0.25">
      <c r="C1416" s="118"/>
    </row>
    <row r="1417" spans="3:3" x14ac:dyDescent="0.25">
      <c r="C1417" s="118"/>
    </row>
    <row r="1418" spans="3:3" x14ac:dyDescent="0.25">
      <c r="C1418" s="118"/>
    </row>
    <row r="1419" spans="3:3" x14ac:dyDescent="0.25">
      <c r="C1419" s="118"/>
    </row>
    <row r="1420" spans="3:3" x14ac:dyDescent="0.25">
      <c r="C1420" s="118"/>
    </row>
    <row r="1421" spans="3:3" x14ac:dyDescent="0.25">
      <c r="C1421" s="118"/>
    </row>
    <row r="1422" spans="3:3" x14ac:dyDescent="0.25">
      <c r="C1422" s="118"/>
    </row>
    <row r="1423" spans="3:3" x14ac:dyDescent="0.25">
      <c r="C1423" s="118"/>
    </row>
    <row r="1424" spans="3:3" x14ac:dyDescent="0.25">
      <c r="C1424" s="118"/>
    </row>
    <row r="1425" spans="3:3" x14ac:dyDescent="0.25">
      <c r="C1425" s="118"/>
    </row>
    <row r="1426" spans="3:3" x14ac:dyDescent="0.25">
      <c r="C1426" s="118"/>
    </row>
    <row r="1427" spans="3:3" x14ac:dyDescent="0.25">
      <c r="C1427" s="118"/>
    </row>
    <row r="1428" spans="3:3" x14ac:dyDescent="0.25">
      <c r="C1428" s="118"/>
    </row>
    <row r="1429" spans="3:3" x14ac:dyDescent="0.25">
      <c r="C1429" s="118"/>
    </row>
    <row r="1430" spans="3:3" x14ac:dyDescent="0.25">
      <c r="C1430" s="118"/>
    </row>
    <row r="1431" spans="3:3" x14ac:dyDescent="0.25">
      <c r="C1431" s="118"/>
    </row>
    <row r="1432" spans="3:3" x14ac:dyDescent="0.25">
      <c r="C1432" s="118"/>
    </row>
    <row r="1433" spans="3:3" x14ac:dyDescent="0.25">
      <c r="C1433" s="118"/>
    </row>
    <row r="1434" spans="3:3" x14ac:dyDescent="0.25">
      <c r="C1434" s="118"/>
    </row>
    <row r="1435" spans="3:3" x14ac:dyDescent="0.25">
      <c r="C1435" s="118"/>
    </row>
    <row r="1436" spans="3:3" x14ac:dyDescent="0.25">
      <c r="C1436" s="118"/>
    </row>
    <row r="1437" spans="3:3" x14ac:dyDescent="0.25">
      <c r="C1437" s="118"/>
    </row>
    <row r="1438" spans="3:3" x14ac:dyDescent="0.25">
      <c r="C1438" s="118"/>
    </row>
    <row r="1439" spans="3:3" x14ac:dyDescent="0.25">
      <c r="C1439" s="118"/>
    </row>
    <row r="1440" spans="3:3" x14ac:dyDescent="0.25">
      <c r="C1440" s="118"/>
    </row>
    <row r="1441" spans="3:3" x14ac:dyDescent="0.25">
      <c r="C1441" s="118"/>
    </row>
    <row r="1442" spans="3:3" x14ac:dyDescent="0.25">
      <c r="C1442" s="118"/>
    </row>
    <row r="1443" spans="3:3" x14ac:dyDescent="0.25">
      <c r="C1443" s="118"/>
    </row>
    <row r="1444" spans="3:3" x14ac:dyDescent="0.25">
      <c r="C1444" s="118"/>
    </row>
    <row r="1445" spans="3:3" x14ac:dyDescent="0.25">
      <c r="C1445" s="118"/>
    </row>
    <row r="1446" spans="3:3" x14ac:dyDescent="0.25">
      <c r="C1446" s="118"/>
    </row>
    <row r="1447" spans="3:3" x14ac:dyDescent="0.25">
      <c r="C1447" s="118"/>
    </row>
    <row r="1448" spans="3:3" x14ac:dyDescent="0.25">
      <c r="C1448" s="118"/>
    </row>
    <row r="1449" spans="3:3" x14ac:dyDescent="0.25">
      <c r="C1449" s="118"/>
    </row>
    <row r="1450" spans="3:3" x14ac:dyDescent="0.25">
      <c r="C1450" s="118"/>
    </row>
    <row r="1451" spans="3:3" x14ac:dyDescent="0.25">
      <c r="C1451" s="118"/>
    </row>
    <row r="1452" spans="3:3" x14ac:dyDescent="0.25">
      <c r="C1452" s="118"/>
    </row>
    <row r="1453" spans="3:3" x14ac:dyDescent="0.25">
      <c r="C1453" s="118"/>
    </row>
    <row r="1454" spans="3:3" x14ac:dyDescent="0.25">
      <c r="C1454" s="118"/>
    </row>
    <row r="1455" spans="3:3" x14ac:dyDescent="0.25">
      <c r="C1455" s="118"/>
    </row>
    <row r="1456" spans="3:3" x14ac:dyDescent="0.25">
      <c r="C1456" s="118"/>
    </row>
    <row r="1457" spans="3:3" x14ac:dyDescent="0.25">
      <c r="C1457" s="118"/>
    </row>
    <row r="1458" spans="3:3" x14ac:dyDescent="0.25">
      <c r="C1458" s="118"/>
    </row>
    <row r="1459" spans="3:3" x14ac:dyDescent="0.25">
      <c r="C1459" s="118"/>
    </row>
    <row r="1460" spans="3:3" x14ac:dyDescent="0.25">
      <c r="C1460" s="118"/>
    </row>
    <row r="1461" spans="3:3" x14ac:dyDescent="0.25">
      <c r="C1461" s="118"/>
    </row>
    <row r="1462" spans="3:3" x14ac:dyDescent="0.25">
      <c r="C1462" s="118"/>
    </row>
    <row r="1463" spans="3:3" x14ac:dyDescent="0.25">
      <c r="C1463" s="118"/>
    </row>
    <row r="1464" spans="3:3" x14ac:dyDescent="0.25">
      <c r="C1464" s="118"/>
    </row>
    <row r="1465" spans="3:3" x14ac:dyDescent="0.25">
      <c r="C1465" s="118"/>
    </row>
    <row r="1466" spans="3:3" x14ac:dyDescent="0.25">
      <c r="C1466" s="118"/>
    </row>
    <row r="1467" spans="3:3" x14ac:dyDescent="0.25">
      <c r="C1467" s="118"/>
    </row>
    <row r="1468" spans="3:3" x14ac:dyDescent="0.25">
      <c r="C1468" s="118"/>
    </row>
    <row r="1469" spans="3:3" x14ac:dyDescent="0.25">
      <c r="C1469" s="118"/>
    </row>
    <row r="1470" spans="3:3" x14ac:dyDescent="0.25">
      <c r="C1470" s="118"/>
    </row>
    <row r="1471" spans="3:3" x14ac:dyDescent="0.25">
      <c r="C1471" s="118"/>
    </row>
    <row r="1472" spans="3:3" x14ac:dyDescent="0.25">
      <c r="C1472" s="118"/>
    </row>
    <row r="1473" spans="3:3" x14ac:dyDescent="0.25">
      <c r="C1473" s="118"/>
    </row>
    <row r="1474" spans="3:3" x14ac:dyDescent="0.25">
      <c r="C1474" s="118"/>
    </row>
    <row r="1475" spans="3:3" x14ac:dyDescent="0.25">
      <c r="C1475" s="118"/>
    </row>
    <row r="1476" spans="3:3" x14ac:dyDescent="0.25">
      <c r="C1476" s="118"/>
    </row>
    <row r="1477" spans="3:3" x14ac:dyDescent="0.25">
      <c r="C1477" s="118"/>
    </row>
    <row r="1478" spans="3:3" x14ac:dyDescent="0.25">
      <c r="C1478" s="118"/>
    </row>
    <row r="1479" spans="3:3" x14ac:dyDescent="0.25">
      <c r="C1479" s="118"/>
    </row>
    <row r="1480" spans="3:3" x14ac:dyDescent="0.25">
      <c r="C1480" s="118"/>
    </row>
    <row r="1481" spans="3:3" x14ac:dyDescent="0.25">
      <c r="C1481" s="118"/>
    </row>
    <row r="1482" spans="3:3" x14ac:dyDescent="0.25">
      <c r="C1482" s="118"/>
    </row>
    <row r="1483" spans="3:3" x14ac:dyDescent="0.25">
      <c r="C1483" s="118"/>
    </row>
    <row r="1484" spans="3:3" x14ac:dyDescent="0.25">
      <c r="C1484" s="118"/>
    </row>
    <row r="1485" spans="3:3" x14ac:dyDescent="0.25">
      <c r="C1485" s="118"/>
    </row>
    <row r="1486" spans="3:3" x14ac:dyDescent="0.25">
      <c r="C1486" s="118"/>
    </row>
    <row r="1487" spans="3:3" x14ac:dyDescent="0.25">
      <c r="C1487" s="118"/>
    </row>
    <row r="1488" spans="3:3" x14ac:dyDescent="0.25">
      <c r="C1488" s="118"/>
    </row>
    <row r="1489" spans="3:3" x14ac:dyDescent="0.25">
      <c r="C1489" s="118"/>
    </row>
    <row r="1490" spans="3:3" x14ac:dyDescent="0.25">
      <c r="C1490" s="118"/>
    </row>
    <row r="1491" spans="3:3" x14ac:dyDescent="0.25">
      <c r="C1491" s="118"/>
    </row>
    <row r="1492" spans="3:3" x14ac:dyDescent="0.25">
      <c r="C1492" s="118"/>
    </row>
    <row r="1493" spans="3:3" x14ac:dyDescent="0.25">
      <c r="C1493" s="118"/>
    </row>
    <row r="1494" spans="3:3" x14ac:dyDescent="0.25">
      <c r="C1494" s="118"/>
    </row>
    <row r="1495" spans="3:3" x14ac:dyDescent="0.25">
      <c r="C1495" s="118"/>
    </row>
    <row r="1496" spans="3:3" x14ac:dyDescent="0.25">
      <c r="C1496" s="118"/>
    </row>
    <row r="1497" spans="3:3" x14ac:dyDescent="0.25">
      <c r="C1497" s="118"/>
    </row>
    <row r="1498" spans="3:3" x14ac:dyDescent="0.25">
      <c r="C1498" s="118"/>
    </row>
    <row r="1499" spans="3:3" x14ac:dyDescent="0.25">
      <c r="C1499" s="118"/>
    </row>
    <row r="1500" spans="3:3" x14ac:dyDescent="0.25">
      <c r="C1500" s="118"/>
    </row>
    <row r="1501" spans="3:3" x14ac:dyDescent="0.25">
      <c r="C1501" s="118"/>
    </row>
    <row r="1502" spans="3:3" x14ac:dyDescent="0.25">
      <c r="C1502" s="118"/>
    </row>
    <row r="1503" spans="3:3" x14ac:dyDescent="0.25">
      <c r="C1503" s="118"/>
    </row>
    <row r="1504" spans="3:3" x14ac:dyDescent="0.25">
      <c r="C1504" s="118"/>
    </row>
    <row r="1505" spans="3:3" x14ac:dyDescent="0.25">
      <c r="C1505" s="118"/>
    </row>
    <row r="1506" spans="3:3" x14ac:dyDescent="0.25">
      <c r="C1506" s="118"/>
    </row>
    <row r="1507" spans="3:3" x14ac:dyDescent="0.25">
      <c r="C1507" s="118"/>
    </row>
    <row r="1508" spans="3:3" x14ac:dyDescent="0.25">
      <c r="C1508" s="118"/>
    </row>
    <row r="1509" spans="3:3" x14ac:dyDescent="0.25">
      <c r="C1509" s="118"/>
    </row>
    <row r="1510" spans="3:3" x14ac:dyDescent="0.25">
      <c r="C1510" s="118"/>
    </row>
    <row r="1511" spans="3:3" x14ac:dyDescent="0.25">
      <c r="C1511" s="118"/>
    </row>
    <row r="1512" spans="3:3" x14ac:dyDescent="0.25">
      <c r="C1512" s="118"/>
    </row>
    <row r="1513" spans="3:3" x14ac:dyDescent="0.25">
      <c r="C1513" s="118"/>
    </row>
    <row r="1514" spans="3:3" x14ac:dyDescent="0.25">
      <c r="C1514" s="118"/>
    </row>
    <row r="1515" spans="3:3" x14ac:dyDescent="0.25">
      <c r="C1515" s="118"/>
    </row>
    <row r="1516" spans="3:3" x14ac:dyDescent="0.25">
      <c r="C1516" s="118"/>
    </row>
    <row r="1517" spans="3:3" x14ac:dyDescent="0.25">
      <c r="C1517" s="118"/>
    </row>
    <row r="1518" spans="3:3" x14ac:dyDescent="0.25">
      <c r="C1518" s="118"/>
    </row>
    <row r="1519" spans="3:3" x14ac:dyDescent="0.25">
      <c r="C1519" s="118"/>
    </row>
    <row r="1520" spans="3:3" x14ac:dyDescent="0.25">
      <c r="C1520" s="118"/>
    </row>
    <row r="1521" spans="3:3" x14ac:dyDescent="0.25">
      <c r="C1521" s="118"/>
    </row>
    <row r="1522" spans="3:3" x14ac:dyDescent="0.25">
      <c r="C1522" s="118"/>
    </row>
    <row r="1523" spans="3:3" x14ac:dyDescent="0.25">
      <c r="C1523" s="118"/>
    </row>
    <row r="1524" spans="3:3" x14ac:dyDescent="0.25">
      <c r="C1524" s="118"/>
    </row>
    <row r="1525" spans="3:3" x14ac:dyDescent="0.25">
      <c r="C1525" s="118"/>
    </row>
    <row r="1526" spans="3:3" x14ac:dyDescent="0.25">
      <c r="C1526" s="118"/>
    </row>
    <row r="1527" spans="3:3" x14ac:dyDescent="0.25">
      <c r="C1527" s="118"/>
    </row>
    <row r="1528" spans="3:3" x14ac:dyDescent="0.25">
      <c r="C1528" s="118"/>
    </row>
    <row r="1529" spans="3:3" x14ac:dyDescent="0.25">
      <c r="C1529" s="118"/>
    </row>
    <row r="1530" spans="3:3" x14ac:dyDescent="0.25">
      <c r="C1530" s="118"/>
    </row>
    <row r="1531" spans="3:3" x14ac:dyDescent="0.25">
      <c r="C1531" s="118"/>
    </row>
    <row r="1532" spans="3:3" x14ac:dyDescent="0.25">
      <c r="C1532" s="118"/>
    </row>
    <row r="1533" spans="3:3" x14ac:dyDescent="0.25">
      <c r="C1533" s="118"/>
    </row>
    <row r="1534" spans="3:3" x14ac:dyDescent="0.25">
      <c r="C1534" s="118"/>
    </row>
    <row r="1535" spans="3:3" x14ac:dyDescent="0.25">
      <c r="C1535" s="118"/>
    </row>
    <row r="1536" spans="3:3" x14ac:dyDescent="0.25">
      <c r="C1536" s="118"/>
    </row>
    <row r="1537" spans="3:3" x14ac:dyDescent="0.25">
      <c r="C1537" s="118"/>
    </row>
    <row r="1538" spans="3:3" x14ac:dyDescent="0.25">
      <c r="C1538" s="118"/>
    </row>
    <row r="1539" spans="3:3" x14ac:dyDescent="0.25">
      <c r="C1539" s="118"/>
    </row>
    <row r="1540" spans="3:3" x14ac:dyDescent="0.25">
      <c r="C1540" s="118"/>
    </row>
    <row r="1541" spans="3:3" x14ac:dyDescent="0.25">
      <c r="C1541" s="118"/>
    </row>
    <row r="1542" spans="3:3" x14ac:dyDescent="0.25">
      <c r="C1542" s="118"/>
    </row>
    <row r="1543" spans="3:3" x14ac:dyDescent="0.25">
      <c r="C1543" s="118"/>
    </row>
    <row r="1544" spans="3:3" x14ac:dyDescent="0.25">
      <c r="C1544" s="118"/>
    </row>
    <row r="1545" spans="3:3" x14ac:dyDescent="0.25">
      <c r="C1545" s="118"/>
    </row>
    <row r="1546" spans="3:3" x14ac:dyDescent="0.25">
      <c r="C1546" s="118"/>
    </row>
    <row r="1547" spans="3:3" x14ac:dyDescent="0.25">
      <c r="C1547" s="118"/>
    </row>
    <row r="1548" spans="3:3" x14ac:dyDescent="0.25">
      <c r="C1548" s="118"/>
    </row>
    <row r="1549" spans="3:3" x14ac:dyDescent="0.25">
      <c r="C1549" s="118"/>
    </row>
    <row r="1550" spans="3:3" x14ac:dyDescent="0.25">
      <c r="C1550" s="118"/>
    </row>
    <row r="1551" spans="3:3" x14ac:dyDescent="0.25">
      <c r="C1551" s="118"/>
    </row>
    <row r="1552" spans="3:3" x14ac:dyDescent="0.25">
      <c r="C1552" s="118"/>
    </row>
    <row r="1553" spans="3:3" x14ac:dyDescent="0.25">
      <c r="C1553" s="118"/>
    </row>
    <row r="1554" spans="3:3" x14ac:dyDescent="0.25">
      <c r="C1554" s="118"/>
    </row>
    <row r="1555" spans="3:3" x14ac:dyDescent="0.25">
      <c r="C1555" s="118"/>
    </row>
    <row r="1556" spans="3:3" x14ac:dyDescent="0.25">
      <c r="C1556" s="118"/>
    </row>
    <row r="1557" spans="3:3" x14ac:dyDescent="0.25">
      <c r="C1557" s="118"/>
    </row>
    <row r="1558" spans="3:3" x14ac:dyDescent="0.25">
      <c r="C1558" s="118"/>
    </row>
    <row r="1559" spans="3:3" x14ac:dyDescent="0.25">
      <c r="C1559" s="118"/>
    </row>
    <row r="1560" spans="3:3" x14ac:dyDescent="0.25">
      <c r="C1560" s="118"/>
    </row>
    <row r="1561" spans="3:3" x14ac:dyDescent="0.25">
      <c r="C1561" s="118"/>
    </row>
    <row r="1562" spans="3:3" x14ac:dyDescent="0.25">
      <c r="C1562" s="118"/>
    </row>
    <row r="1563" spans="3:3" x14ac:dyDescent="0.25">
      <c r="C1563" s="118"/>
    </row>
    <row r="1564" spans="3:3" x14ac:dyDescent="0.25">
      <c r="C1564" s="118"/>
    </row>
    <row r="1565" spans="3:3" x14ac:dyDescent="0.25">
      <c r="C1565" s="118"/>
    </row>
    <row r="1566" spans="3:3" x14ac:dyDescent="0.25">
      <c r="C1566" s="118"/>
    </row>
    <row r="1567" spans="3:3" x14ac:dyDescent="0.25">
      <c r="C1567" s="118"/>
    </row>
    <row r="1568" spans="3:3" x14ac:dyDescent="0.25">
      <c r="C1568" s="118"/>
    </row>
    <row r="1569" spans="3:3" x14ac:dyDescent="0.25">
      <c r="C1569" s="118"/>
    </row>
    <row r="1570" spans="3:3" x14ac:dyDescent="0.25">
      <c r="C1570" s="118"/>
    </row>
    <row r="1571" spans="3:3" x14ac:dyDescent="0.25">
      <c r="C1571" s="118"/>
    </row>
    <row r="1572" spans="3:3" x14ac:dyDescent="0.25">
      <c r="C1572" s="118"/>
    </row>
    <row r="1573" spans="3:3" x14ac:dyDescent="0.25">
      <c r="C1573" s="118"/>
    </row>
    <row r="1574" spans="3:3" x14ac:dyDescent="0.25">
      <c r="C1574" s="118"/>
    </row>
    <row r="1575" spans="3:3" x14ac:dyDescent="0.25">
      <c r="C1575" s="118"/>
    </row>
    <row r="1576" spans="3:3" x14ac:dyDescent="0.25">
      <c r="C1576" s="118"/>
    </row>
    <row r="1577" spans="3:3" x14ac:dyDescent="0.25">
      <c r="C1577" s="118"/>
    </row>
    <row r="1578" spans="3:3" x14ac:dyDescent="0.25">
      <c r="C1578" s="118"/>
    </row>
    <row r="1579" spans="3:3" x14ac:dyDescent="0.25">
      <c r="C1579" s="118"/>
    </row>
    <row r="1580" spans="3:3" x14ac:dyDescent="0.25">
      <c r="C1580" s="118"/>
    </row>
    <row r="1581" spans="3:3" x14ac:dyDescent="0.25">
      <c r="C1581" s="118"/>
    </row>
    <row r="1582" spans="3:3" x14ac:dyDescent="0.25">
      <c r="C1582" s="118"/>
    </row>
    <row r="1583" spans="3:3" x14ac:dyDescent="0.25">
      <c r="C1583" s="118"/>
    </row>
    <row r="1584" spans="3:3" x14ac:dyDescent="0.25">
      <c r="C1584" s="118"/>
    </row>
    <row r="1585" spans="3:3" x14ac:dyDescent="0.25">
      <c r="C1585" s="118"/>
    </row>
    <row r="1586" spans="3:3" x14ac:dyDescent="0.25">
      <c r="C1586" s="118"/>
    </row>
    <row r="1587" spans="3:3" x14ac:dyDescent="0.25">
      <c r="C1587" s="118"/>
    </row>
    <row r="1588" spans="3:3" x14ac:dyDescent="0.25">
      <c r="C1588" s="118"/>
    </row>
    <row r="1589" spans="3:3" x14ac:dyDescent="0.25">
      <c r="C1589" s="118"/>
    </row>
    <row r="1590" spans="3:3" x14ac:dyDescent="0.25">
      <c r="C1590" s="118"/>
    </row>
    <row r="1591" spans="3:3" x14ac:dyDescent="0.25">
      <c r="C1591" s="118"/>
    </row>
    <row r="1592" spans="3:3" x14ac:dyDescent="0.25">
      <c r="C1592" s="118"/>
    </row>
    <row r="1593" spans="3:3" x14ac:dyDescent="0.25">
      <c r="C1593" s="118"/>
    </row>
    <row r="1594" spans="3:3" x14ac:dyDescent="0.25">
      <c r="C1594" s="118"/>
    </row>
    <row r="1595" spans="3:3" x14ac:dyDescent="0.25">
      <c r="C1595" s="118"/>
    </row>
    <row r="1596" spans="3:3" x14ac:dyDescent="0.25">
      <c r="C1596" s="118"/>
    </row>
    <row r="1597" spans="3:3" x14ac:dyDescent="0.25">
      <c r="C1597" s="118"/>
    </row>
    <row r="1598" spans="3:3" x14ac:dyDescent="0.25">
      <c r="C1598" s="118"/>
    </row>
    <row r="1599" spans="3:3" x14ac:dyDescent="0.25">
      <c r="C1599" s="118"/>
    </row>
    <row r="1600" spans="3:3" x14ac:dyDescent="0.25">
      <c r="C1600" s="118"/>
    </row>
    <row r="1601" spans="3:3" x14ac:dyDescent="0.25">
      <c r="C1601" s="118"/>
    </row>
    <row r="1602" spans="3:3" x14ac:dyDescent="0.25">
      <c r="C1602" s="118"/>
    </row>
    <row r="1603" spans="3:3" x14ac:dyDescent="0.25">
      <c r="C1603" s="118"/>
    </row>
    <row r="1604" spans="3:3" x14ac:dyDescent="0.25">
      <c r="C1604" s="118"/>
    </row>
    <row r="1605" spans="3:3" x14ac:dyDescent="0.25">
      <c r="C1605" s="118"/>
    </row>
    <row r="1606" spans="3:3" x14ac:dyDescent="0.25">
      <c r="C1606" s="118"/>
    </row>
    <row r="1607" spans="3:3" x14ac:dyDescent="0.25">
      <c r="C1607" s="118"/>
    </row>
    <row r="1608" spans="3:3" x14ac:dyDescent="0.25">
      <c r="C1608" s="118"/>
    </row>
    <row r="1609" spans="3:3" x14ac:dyDescent="0.25">
      <c r="C1609" s="118"/>
    </row>
    <row r="1610" spans="3:3" x14ac:dyDescent="0.25">
      <c r="C1610" s="118"/>
    </row>
    <row r="1611" spans="3:3" x14ac:dyDescent="0.25">
      <c r="C1611" s="118"/>
    </row>
    <row r="1612" spans="3:3" x14ac:dyDescent="0.25">
      <c r="C1612" s="118"/>
    </row>
    <row r="1613" spans="3:3" x14ac:dyDescent="0.25">
      <c r="C1613" s="118"/>
    </row>
    <row r="1614" spans="3:3" x14ac:dyDescent="0.25">
      <c r="C1614" s="118"/>
    </row>
    <row r="1615" spans="3:3" x14ac:dyDescent="0.25">
      <c r="C1615" s="118"/>
    </row>
    <row r="1616" spans="3:3" x14ac:dyDescent="0.25">
      <c r="C1616" s="118"/>
    </row>
    <row r="1617" spans="3:3" x14ac:dyDescent="0.25">
      <c r="C1617" s="118"/>
    </row>
    <row r="1618" spans="3:3" x14ac:dyDescent="0.25">
      <c r="C1618" s="118"/>
    </row>
    <row r="1619" spans="3:3" x14ac:dyDescent="0.25">
      <c r="C1619" s="118"/>
    </row>
    <row r="1620" spans="3:3" x14ac:dyDescent="0.25">
      <c r="C1620" s="118"/>
    </row>
    <row r="1621" spans="3:3" x14ac:dyDescent="0.25">
      <c r="C1621" s="118"/>
    </row>
    <row r="1622" spans="3:3" x14ac:dyDescent="0.25">
      <c r="C1622" s="118"/>
    </row>
    <row r="1623" spans="3:3" x14ac:dyDescent="0.25">
      <c r="C1623" s="118"/>
    </row>
    <row r="1624" spans="3:3" x14ac:dyDescent="0.25">
      <c r="C1624" s="118"/>
    </row>
    <row r="1625" spans="3:3" x14ac:dyDescent="0.25">
      <c r="C1625" s="118"/>
    </row>
    <row r="1626" spans="3:3" x14ac:dyDescent="0.25">
      <c r="C1626" s="118"/>
    </row>
    <row r="1627" spans="3:3" x14ac:dyDescent="0.25">
      <c r="C1627" s="118"/>
    </row>
    <row r="1628" spans="3:3" x14ac:dyDescent="0.25">
      <c r="C1628" s="118"/>
    </row>
    <row r="1629" spans="3:3" x14ac:dyDescent="0.25">
      <c r="C1629" s="118"/>
    </row>
    <row r="1630" spans="3:3" x14ac:dyDescent="0.25">
      <c r="C1630" s="118"/>
    </row>
    <row r="1631" spans="3:3" x14ac:dyDescent="0.25">
      <c r="C1631" s="118"/>
    </row>
    <row r="1632" spans="3:3" x14ac:dyDescent="0.25">
      <c r="C1632" s="118"/>
    </row>
    <row r="1633" spans="3:3" x14ac:dyDescent="0.25">
      <c r="C1633" s="118"/>
    </row>
    <row r="1634" spans="3:3" x14ac:dyDescent="0.25">
      <c r="C1634" s="118"/>
    </row>
    <row r="1635" spans="3:3" x14ac:dyDescent="0.25">
      <c r="C1635" s="118"/>
    </row>
    <row r="1636" spans="3:3" x14ac:dyDescent="0.25">
      <c r="C1636" s="118"/>
    </row>
    <row r="1637" spans="3:3" x14ac:dyDescent="0.25">
      <c r="C1637" s="118"/>
    </row>
    <row r="1638" spans="3:3" x14ac:dyDescent="0.25">
      <c r="C1638" s="118"/>
    </row>
    <row r="1639" spans="3:3" x14ac:dyDescent="0.25">
      <c r="C1639" s="118"/>
    </row>
    <row r="1640" spans="3:3" x14ac:dyDescent="0.25">
      <c r="C1640" s="118"/>
    </row>
    <row r="1641" spans="3:3" x14ac:dyDescent="0.25">
      <c r="C1641" s="118"/>
    </row>
    <row r="1642" spans="3:3" x14ac:dyDescent="0.25">
      <c r="C1642" s="118"/>
    </row>
    <row r="1643" spans="3:3" x14ac:dyDescent="0.25">
      <c r="C1643" s="118"/>
    </row>
    <row r="1644" spans="3:3" x14ac:dyDescent="0.25">
      <c r="C1644" s="118"/>
    </row>
    <row r="1645" spans="3:3" x14ac:dyDescent="0.25">
      <c r="C1645" s="118"/>
    </row>
    <row r="1646" spans="3:3" x14ac:dyDescent="0.25">
      <c r="C1646" s="118"/>
    </row>
    <row r="1647" spans="3:3" x14ac:dyDescent="0.25">
      <c r="C1647" s="118"/>
    </row>
    <row r="1648" spans="3:3" x14ac:dyDescent="0.25">
      <c r="C1648" s="118"/>
    </row>
    <row r="1649" spans="3:3" x14ac:dyDescent="0.25">
      <c r="C1649" s="118"/>
    </row>
    <row r="1650" spans="3:3" x14ac:dyDescent="0.25">
      <c r="C1650" s="118"/>
    </row>
    <row r="1651" spans="3:3" x14ac:dyDescent="0.25">
      <c r="C1651" s="118"/>
    </row>
    <row r="1652" spans="3:3" x14ac:dyDescent="0.25">
      <c r="C1652" s="118"/>
    </row>
    <row r="1653" spans="3:3" x14ac:dyDescent="0.25">
      <c r="C1653" s="118"/>
    </row>
    <row r="1654" spans="3:3" x14ac:dyDescent="0.25">
      <c r="C1654" s="118"/>
    </row>
    <row r="1655" spans="3:3" x14ac:dyDescent="0.25">
      <c r="C1655" s="118"/>
    </row>
    <row r="1656" spans="3:3" x14ac:dyDescent="0.25">
      <c r="C1656" s="118"/>
    </row>
    <row r="1657" spans="3:3" x14ac:dyDescent="0.25">
      <c r="C1657" s="118"/>
    </row>
    <row r="1658" spans="3:3" x14ac:dyDescent="0.25">
      <c r="C1658" s="118"/>
    </row>
    <row r="1659" spans="3:3" x14ac:dyDescent="0.25">
      <c r="C1659" s="118"/>
    </row>
    <row r="1660" spans="3:3" x14ac:dyDescent="0.25">
      <c r="C1660" s="118"/>
    </row>
    <row r="1661" spans="3:3" x14ac:dyDescent="0.25">
      <c r="C1661" s="118"/>
    </row>
    <row r="1662" spans="3:3" x14ac:dyDescent="0.25">
      <c r="C1662" s="118"/>
    </row>
    <row r="1663" spans="3:3" x14ac:dyDescent="0.25">
      <c r="C1663" s="118"/>
    </row>
    <row r="1664" spans="3:3" x14ac:dyDescent="0.25">
      <c r="C1664" s="118"/>
    </row>
    <row r="1665" spans="3:3" x14ac:dyDescent="0.25">
      <c r="C1665" s="118"/>
    </row>
    <row r="1666" spans="3:3" x14ac:dyDescent="0.25">
      <c r="C1666" s="118"/>
    </row>
    <row r="1667" spans="3:3" x14ac:dyDescent="0.25">
      <c r="C1667" s="118"/>
    </row>
    <row r="1668" spans="3:3" x14ac:dyDescent="0.25">
      <c r="C1668" s="118"/>
    </row>
    <row r="1669" spans="3:3" x14ac:dyDescent="0.25">
      <c r="C1669" s="118"/>
    </row>
    <row r="1670" spans="3:3" x14ac:dyDescent="0.25">
      <c r="C1670" s="118"/>
    </row>
    <row r="1671" spans="3:3" x14ac:dyDescent="0.25">
      <c r="C1671" s="118"/>
    </row>
    <row r="1672" spans="3:3" x14ac:dyDescent="0.25">
      <c r="C1672" s="118"/>
    </row>
    <row r="1673" spans="3:3" x14ac:dyDescent="0.25">
      <c r="C1673" s="118"/>
    </row>
    <row r="1674" spans="3:3" x14ac:dyDescent="0.25">
      <c r="C1674" s="118"/>
    </row>
    <row r="1675" spans="3:3" x14ac:dyDescent="0.25">
      <c r="C1675" s="118"/>
    </row>
    <row r="1676" spans="3:3" x14ac:dyDescent="0.25">
      <c r="C1676" s="118"/>
    </row>
    <row r="1677" spans="3:3" x14ac:dyDescent="0.25">
      <c r="C1677" s="118"/>
    </row>
    <row r="1678" spans="3:3" x14ac:dyDescent="0.25">
      <c r="C1678" s="118"/>
    </row>
    <row r="1679" spans="3:3" x14ac:dyDescent="0.25">
      <c r="C1679" s="118"/>
    </row>
    <row r="1680" spans="3:3" x14ac:dyDescent="0.25">
      <c r="C1680" s="118"/>
    </row>
    <row r="1681" spans="3:3" x14ac:dyDescent="0.25">
      <c r="C1681" s="118"/>
    </row>
    <row r="1682" spans="3:3" x14ac:dyDescent="0.25">
      <c r="C1682" s="118"/>
    </row>
    <row r="1683" spans="3:3" x14ac:dyDescent="0.25">
      <c r="C1683" s="118"/>
    </row>
    <row r="1684" spans="3:3" x14ac:dyDescent="0.25">
      <c r="C1684" s="118"/>
    </row>
    <row r="1685" spans="3:3" x14ac:dyDescent="0.25">
      <c r="C1685" s="118"/>
    </row>
    <row r="1686" spans="3:3" x14ac:dyDescent="0.25">
      <c r="C1686" s="118"/>
    </row>
    <row r="1687" spans="3:3" x14ac:dyDescent="0.25">
      <c r="C1687" s="118"/>
    </row>
    <row r="1688" spans="3:3" x14ac:dyDescent="0.25">
      <c r="C1688" s="118"/>
    </row>
    <row r="1689" spans="3:3" x14ac:dyDescent="0.25">
      <c r="C1689" s="118"/>
    </row>
    <row r="1690" spans="3:3" x14ac:dyDescent="0.25">
      <c r="C1690" s="118"/>
    </row>
    <row r="1691" spans="3:3" x14ac:dyDescent="0.25">
      <c r="C1691" s="118"/>
    </row>
    <row r="1692" spans="3:3" x14ac:dyDescent="0.25">
      <c r="C1692" s="118"/>
    </row>
    <row r="1693" spans="3:3" x14ac:dyDescent="0.25">
      <c r="C1693" s="118"/>
    </row>
    <row r="1694" spans="3:3" x14ac:dyDescent="0.25">
      <c r="C1694" s="118"/>
    </row>
    <row r="1695" spans="3:3" x14ac:dyDescent="0.25">
      <c r="C1695" s="118"/>
    </row>
    <row r="1696" spans="3:3" x14ac:dyDescent="0.25">
      <c r="C1696" s="118"/>
    </row>
    <row r="1697" spans="3:3" x14ac:dyDescent="0.25">
      <c r="C1697" s="118"/>
    </row>
    <row r="1698" spans="3:3" x14ac:dyDescent="0.25">
      <c r="C1698" s="118"/>
    </row>
    <row r="1699" spans="3:3" x14ac:dyDescent="0.25">
      <c r="C1699" s="118"/>
    </row>
    <row r="1700" spans="3:3" x14ac:dyDescent="0.25">
      <c r="C1700" s="118"/>
    </row>
    <row r="1701" spans="3:3" x14ac:dyDescent="0.25">
      <c r="C1701" s="118"/>
    </row>
    <row r="1702" spans="3:3" x14ac:dyDescent="0.25">
      <c r="C1702" s="118"/>
    </row>
    <row r="1703" spans="3:3" x14ac:dyDescent="0.25">
      <c r="C1703" s="118"/>
    </row>
    <row r="1704" spans="3:3" x14ac:dyDescent="0.25">
      <c r="C1704" s="118"/>
    </row>
    <row r="1705" spans="3:3" x14ac:dyDescent="0.25">
      <c r="C1705" s="118"/>
    </row>
    <row r="1706" spans="3:3" x14ac:dyDescent="0.25">
      <c r="C1706" s="118"/>
    </row>
    <row r="1707" spans="3:3" x14ac:dyDescent="0.25">
      <c r="C1707" s="118"/>
    </row>
    <row r="1708" spans="3:3" x14ac:dyDescent="0.25">
      <c r="C1708" s="118"/>
    </row>
    <row r="1709" spans="3:3" x14ac:dyDescent="0.25">
      <c r="C1709" s="118"/>
    </row>
    <row r="1710" spans="3:3" x14ac:dyDescent="0.25">
      <c r="C1710" s="118"/>
    </row>
    <row r="1711" spans="3:3" x14ac:dyDescent="0.25">
      <c r="C1711" s="118"/>
    </row>
    <row r="1712" spans="3:3" x14ac:dyDescent="0.25">
      <c r="C1712" s="118"/>
    </row>
    <row r="1713" spans="3:3" x14ac:dyDescent="0.25">
      <c r="C1713" s="118"/>
    </row>
    <row r="1714" spans="3:3" x14ac:dyDescent="0.25">
      <c r="C1714" s="118"/>
    </row>
    <row r="1715" spans="3:3" x14ac:dyDescent="0.25">
      <c r="C1715" s="118"/>
    </row>
    <row r="1716" spans="3:3" x14ac:dyDescent="0.25">
      <c r="C1716" s="118"/>
    </row>
    <row r="1717" spans="3:3" x14ac:dyDescent="0.25">
      <c r="C1717" s="118"/>
    </row>
    <row r="1718" spans="3:3" x14ac:dyDescent="0.25">
      <c r="C1718" s="118"/>
    </row>
    <row r="1719" spans="3:3" x14ac:dyDescent="0.25">
      <c r="C1719" s="118"/>
    </row>
    <row r="1720" spans="3:3" x14ac:dyDescent="0.25">
      <c r="C1720" s="118"/>
    </row>
    <row r="1721" spans="3:3" x14ac:dyDescent="0.25">
      <c r="C1721" s="118"/>
    </row>
    <row r="1722" spans="3:3" x14ac:dyDescent="0.25">
      <c r="C1722" s="118"/>
    </row>
    <row r="1723" spans="3:3" x14ac:dyDescent="0.25">
      <c r="C1723" s="118"/>
    </row>
    <row r="1724" spans="3:3" x14ac:dyDescent="0.25">
      <c r="C1724" s="118"/>
    </row>
    <row r="1725" spans="3:3" x14ac:dyDescent="0.25">
      <c r="C1725" s="118"/>
    </row>
    <row r="1726" spans="3:3" x14ac:dyDescent="0.25">
      <c r="C1726" s="118"/>
    </row>
    <row r="1727" spans="3:3" x14ac:dyDescent="0.25">
      <c r="C1727" s="118"/>
    </row>
    <row r="1728" spans="3:3" x14ac:dyDescent="0.25">
      <c r="C1728" s="118"/>
    </row>
    <row r="1729" spans="3:3" x14ac:dyDescent="0.25">
      <c r="C1729" s="118"/>
    </row>
    <row r="1730" spans="3:3" x14ac:dyDescent="0.25">
      <c r="C1730" s="118"/>
    </row>
    <row r="1731" spans="3:3" x14ac:dyDescent="0.25">
      <c r="C1731" s="118"/>
    </row>
    <row r="1732" spans="3:3" x14ac:dyDescent="0.25">
      <c r="C1732" s="118"/>
    </row>
    <row r="1733" spans="3:3" x14ac:dyDescent="0.25">
      <c r="C1733" s="118"/>
    </row>
    <row r="1734" spans="3:3" x14ac:dyDescent="0.25">
      <c r="C1734" s="118"/>
    </row>
    <row r="1735" spans="3:3" x14ac:dyDescent="0.25">
      <c r="C1735" s="118"/>
    </row>
    <row r="1736" spans="3:3" x14ac:dyDescent="0.25">
      <c r="C1736" s="118"/>
    </row>
    <row r="1737" spans="3:3" x14ac:dyDescent="0.25">
      <c r="C1737" s="118"/>
    </row>
    <row r="1738" spans="3:3" x14ac:dyDescent="0.25">
      <c r="C1738" s="118"/>
    </row>
    <row r="1739" spans="3:3" x14ac:dyDescent="0.25">
      <c r="C1739" s="118"/>
    </row>
    <row r="1740" spans="3:3" x14ac:dyDescent="0.25">
      <c r="C1740" s="118"/>
    </row>
    <row r="1741" spans="3:3" x14ac:dyDescent="0.25">
      <c r="C1741" s="118"/>
    </row>
    <row r="1742" spans="3:3" x14ac:dyDescent="0.25">
      <c r="C1742" s="118"/>
    </row>
    <row r="1743" spans="3:3" x14ac:dyDescent="0.25">
      <c r="C1743" s="118"/>
    </row>
    <row r="1744" spans="3:3" x14ac:dyDescent="0.25">
      <c r="C1744" s="118"/>
    </row>
    <row r="1745" spans="3:3" x14ac:dyDescent="0.25">
      <c r="C1745" s="118"/>
    </row>
    <row r="1746" spans="3:3" x14ac:dyDescent="0.25">
      <c r="C1746" s="118"/>
    </row>
    <row r="1747" spans="3:3" x14ac:dyDescent="0.25">
      <c r="C1747" s="118"/>
    </row>
    <row r="1748" spans="3:3" x14ac:dyDescent="0.25">
      <c r="C1748" s="118"/>
    </row>
    <row r="1749" spans="3:3" x14ac:dyDescent="0.25">
      <c r="C1749" s="118"/>
    </row>
    <row r="1750" spans="3:3" x14ac:dyDescent="0.25">
      <c r="C1750" s="118"/>
    </row>
    <row r="1751" spans="3:3" x14ac:dyDescent="0.25">
      <c r="C1751" s="118"/>
    </row>
    <row r="1752" spans="3:3" x14ac:dyDescent="0.25">
      <c r="C1752" s="118"/>
    </row>
    <row r="1753" spans="3:3" x14ac:dyDescent="0.25">
      <c r="C1753" s="118"/>
    </row>
    <row r="1754" spans="3:3" x14ac:dyDescent="0.25">
      <c r="C1754" s="118"/>
    </row>
    <row r="1755" spans="3:3" x14ac:dyDescent="0.25">
      <c r="C1755" s="118"/>
    </row>
    <row r="1756" spans="3:3" x14ac:dyDescent="0.25">
      <c r="C1756" s="118"/>
    </row>
    <row r="1757" spans="3:3" x14ac:dyDescent="0.25">
      <c r="C1757" s="118"/>
    </row>
    <row r="1758" spans="3:3" x14ac:dyDescent="0.25">
      <c r="C1758" s="118"/>
    </row>
    <row r="1759" spans="3:3" x14ac:dyDescent="0.25">
      <c r="C1759" s="118"/>
    </row>
    <row r="1760" spans="3:3" x14ac:dyDescent="0.25">
      <c r="C1760" s="118"/>
    </row>
    <row r="1761" spans="3:3" x14ac:dyDescent="0.25">
      <c r="C1761" s="118"/>
    </row>
    <row r="1762" spans="3:3" x14ac:dyDescent="0.25">
      <c r="C1762" s="118"/>
    </row>
    <row r="1763" spans="3:3" x14ac:dyDescent="0.25">
      <c r="C1763" s="118"/>
    </row>
    <row r="1764" spans="3:3" x14ac:dyDescent="0.25">
      <c r="C1764" s="118"/>
    </row>
    <row r="1765" spans="3:3" x14ac:dyDescent="0.25">
      <c r="C1765" s="118"/>
    </row>
    <row r="1766" spans="3:3" x14ac:dyDescent="0.25">
      <c r="C1766" s="118"/>
    </row>
    <row r="1767" spans="3:3" x14ac:dyDescent="0.25">
      <c r="C1767" s="118"/>
    </row>
    <row r="1768" spans="3:3" x14ac:dyDescent="0.25">
      <c r="C1768" s="118"/>
    </row>
    <row r="1769" spans="3:3" x14ac:dyDescent="0.25">
      <c r="C1769" s="118"/>
    </row>
    <row r="1770" spans="3:3" x14ac:dyDescent="0.25">
      <c r="C1770" s="118"/>
    </row>
    <row r="1771" spans="3:3" x14ac:dyDescent="0.25">
      <c r="C1771" s="118"/>
    </row>
    <row r="1772" spans="3:3" x14ac:dyDescent="0.25">
      <c r="C1772" s="118"/>
    </row>
    <row r="1773" spans="3:3" x14ac:dyDescent="0.25">
      <c r="C1773" s="118"/>
    </row>
    <row r="1774" spans="3:3" x14ac:dyDescent="0.25">
      <c r="C1774" s="118"/>
    </row>
    <row r="1775" spans="3:3" x14ac:dyDescent="0.25">
      <c r="C1775" s="118"/>
    </row>
    <row r="1776" spans="3:3" x14ac:dyDescent="0.25">
      <c r="C1776" s="118"/>
    </row>
    <row r="1777" spans="3:3" x14ac:dyDescent="0.25">
      <c r="C1777" s="118"/>
    </row>
    <row r="1778" spans="3:3" x14ac:dyDescent="0.25">
      <c r="C1778" s="118"/>
    </row>
    <row r="1779" spans="3:3" x14ac:dyDescent="0.25">
      <c r="C1779" s="118"/>
    </row>
    <row r="1780" spans="3:3" x14ac:dyDescent="0.25">
      <c r="C1780" s="118"/>
    </row>
    <row r="1781" spans="3:3" x14ac:dyDescent="0.25">
      <c r="C1781" s="118"/>
    </row>
    <row r="1782" spans="3:3" x14ac:dyDescent="0.25">
      <c r="C1782" s="118"/>
    </row>
    <row r="1783" spans="3:3" x14ac:dyDescent="0.25">
      <c r="C1783" s="118"/>
    </row>
    <row r="1784" spans="3:3" x14ac:dyDescent="0.25">
      <c r="C1784" s="118"/>
    </row>
    <row r="1785" spans="3:3" x14ac:dyDescent="0.25">
      <c r="C1785" s="118"/>
    </row>
    <row r="1786" spans="3:3" x14ac:dyDescent="0.25">
      <c r="C1786" s="118"/>
    </row>
    <row r="1787" spans="3:3" x14ac:dyDescent="0.25">
      <c r="C1787" s="118"/>
    </row>
    <row r="1788" spans="3:3" x14ac:dyDescent="0.25">
      <c r="C1788" s="118"/>
    </row>
    <row r="1789" spans="3:3" x14ac:dyDescent="0.25">
      <c r="C1789" s="118"/>
    </row>
    <row r="1790" spans="3:3" x14ac:dyDescent="0.25">
      <c r="C1790" s="118"/>
    </row>
    <row r="1791" spans="3:3" x14ac:dyDescent="0.25">
      <c r="C1791" s="118"/>
    </row>
    <row r="1792" spans="3:3" x14ac:dyDescent="0.25">
      <c r="C1792" s="118"/>
    </row>
    <row r="1793" spans="3:3" x14ac:dyDescent="0.25">
      <c r="C1793" s="118"/>
    </row>
    <row r="1794" spans="3:3" x14ac:dyDescent="0.25">
      <c r="C1794" s="118"/>
    </row>
    <row r="1795" spans="3:3" x14ac:dyDescent="0.25">
      <c r="C1795" s="118"/>
    </row>
    <row r="1796" spans="3:3" x14ac:dyDescent="0.25">
      <c r="C1796" s="118"/>
    </row>
    <row r="1797" spans="3:3" x14ac:dyDescent="0.25">
      <c r="C1797" s="118"/>
    </row>
    <row r="1798" spans="3:3" x14ac:dyDescent="0.25">
      <c r="C1798" s="118"/>
    </row>
    <row r="1799" spans="3:3" x14ac:dyDescent="0.25">
      <c r="C1799" s="118"/>
    </row>
    <row r="1800" spans="3:3" x14ac:dyDescent="0.25">
      <c r="C1800" s="118"/>
    </row>
    <row r="1801" spans="3:3" x14ac:dyDescent="0.25">
      <c r="C1801" s="118"/>
    </row>
    <row r="1802" spans="3:3" x14ac:dyDescent="0.25">
      <c r="C1802" s="118"/>
    </row>
    <row r="1803" spans="3:3" x14ac:dyDescent="0.25">
      <c r="C1803" s="118"/>
    </row>
    <row r="1804" spans="3:3" x14ac:dyDescent="0.25">
      <c r="C1804" s="118"/>
    </row>
    <row r="1805" spans="3:3" x14ac:dyDescent="0.25">
      <c r="C1805" s="118"/>
    </row>
    <row r="1806" spans="3:3" x14ac:dyDescent="0.25">
      <c r="C1806" s="118"/>
    </row>
    <row r="1807" spans="3:3" x14ac:dyDescent="0.25">
      <c r="C1807" s="118"/>
    </row>
    <row r="1808" spans="3:3" x14ac:dyDescent="0.25">
      <c r="C1808" s="118"/>
    </row>
    <row r="1809" spans="3:3" x14ac:dyDescent="0.25">
      <c r="C1809" s="118"/>
    </row>
    <row r="1810" spans="3:3" x14ac:dyDescent="0.25">
      <c r="C1810" s="118"/>
    </row>
    <row r="1811" spans="3:3" x14ac:dyDescent="0.25">
      <c r="C1811" s="118"/>
    </row>
    <row r="1812" spans="3:3" x14ac:dyDescent="0.25">
      <c r="C1812" s="118"/>
    </row>
    <row r="1813" spans="3:3" x14ac:dyDescent="0.25">
      <c r="C1813" s="118"/>
    </row>
    <row r="1814" spans="3:3" x14ac:dyDescent="0.25">
      <c r="C1814" s="118"/>
    </row>
    <row r="1815" spans="3:3" x14ac:dyDescent="0.25">
      <c r="C1815" s="118"/>
    </row>
    <row r="1816" spans="3:3" x14ac:dyDescent="0.25">
      <c r="C1816" s="118"/>
    </row>
    <row r="1817" spans="3:3" x14ac:dyDescent="0.25">
      <c r="C1817" s="118"/>
    </row>
    <row r="1818" spans="3:3" x14ac:dyDescent="0.25">
      <c r="C1818" s="118"/>
    </row>
    <row r="1819" spans="3:3" x14ac:dyDescent="0.25">
      <c r="C1819" s="118"/>
    </row>
    <row r="1820" spans="3:3" x14ac:dyDescent="0.25">
      <c r="C1820" s="118"/>
    </row>
    <row r="1821" spans="3:3" x14ac:dyDescent="0.25">
      <c r="C1821" s="118"/>
    </row>
    <row r="1822" spans="3:3" x14ac:dyDescent="0.25">
      <c r="C1822" s="118"/>
    </row>
    <row r="1823" spans="3:3" x14ac:dyDescent="0.25">
      <c r="C1823" s="118"/>
    </row>
    <row r="1824" spans="3:3" x14ac:dyDescent="0.25">
      <c r="C1824" s="118"/>
    </row>
    <row r="1825" spans="3:3" x14ac:dyDescent="0.25">
      <c r="C1825" s="118"/>
    </row>
    <row r="1826" spans="3:3" x14ac:dyDescent="0.25">
      <c r="C1826" s="118"/>
    </row>
    <row r="1827" spans="3:3" x14ac:dyDescent="0.25">
      <c r="C1827" s="118"/>
    </row>
    <row r="1828" spans="3:3" x14ac:dyDescent="0.25">
      <c r="C1828" s="118"/>
    </row>
    <row r="1829" spans="3:3" x14ac:dyDescent="0.25">
      <c r="C1829" s="118"/>
    </row>
    <row r="1830" spans="3:3" x14ac:dyDescent="0.25">
      <c r="C1830" s="118"/>
    </row>
    <row r="1831" spans="3:3" x14ac:dyDescent="0.25">
      <c r="C1831" s="118"/>
    </row>
    <row r="1832" spans="3:3" x14ac:dyDescent="0.25">
      <c r="C1832" s="118"/>
    </row>
    <row r="1833" spans="3:3" x14ac:dyDescent="0.25">
      <c r="C1833" s="118"/>
    </row>
    <row r="1834" spans="3:3" x14ac:dyDescent="0.25">
      <c r="C1834" s="118"/>
    </row>
    <row r="1835" spans="3:3" x14ac:dyDescent="0.25">
      <c r="C1835" s="118"/>
    </row>
    <row r="1836" spans="3:3" x14ac:dyDescent="0.25">
      <c r="C1836" s="118"/>
    </row>
    <row r="1837" spans="3:3" x14ac:dyDescent="0.25">
      <c r="C1837" s="118"/>
    </row>
    <row r="1838" spans="3:3" x14ac:dyDescent="0.25">
      <c r="C1838" s="118"/>
    </row>
    <row r="1839" spans="3:3" x14ac:dyDescent="0.25">
      <c r="C1839" s="118"/>
    </row>
    <row r="1840" spans="3:3" x14ac:dyDescent="0.25">
      <c r="C1840" s="118"/>
    </row>
    <row r="1841" spans="3:3" x14ac:dyDescent="0.25">
      <c r="C1841" s="118"/>
    </row>
    <row r="1842" spans="3:3" x14ac:dyDescent="0.25">
      <c r="C1842" s="118"/>
    </row>
    <row r="1843" spans="3:3" x14ac:dyDescent="0.25">
      <c r="C1843" s="118"/>
    </row>
    <row r="1844" spans="3:3" x14ac:dyDescent="0.25">
      <c r="C1844" s="118"/>
    </row>
    <row r="1845" spans="3:3" x14ac:dyDescent="0.25">
      <c r="C1845" s="118"/>
    </row>
    <row r="1846" spans="3:3" x14ac:dyDescent="0.25">
      <c r="C1846" s="118"/>
    </row>
    <row r="1847" spans="3:3" x14ac:dyDescent="0.25">
      <c r="C1847" s="118"/>
    </row>
    <row r="1848" spans="3:3" x14ac:dyDescent="0.25">
      <c r="C1848" s="118"/>
    </row>
    <row r="1849" spans="3:3" x14ac:dyDescent="0.25">
      <c r="C1849" s="118"/>
    </row>
    <row r="1850" spans="3:3" x14ac:dyDescent="0.25">
      <c r="C1850" s="118"/>
    </row>
    <row r="1851" spans="3:3" x14ac:dyDescent="0.25">
      <c r="C1851" s="118"/>
    </row>
    <row r="1852" spans="3:3" x14ac:dyDescent="0.25">
      <c r="C1852" s="118"/>
    </row>
    <row r="1853" spans="3:3" x14ac:dyDescent="0.25">
      <c r="C1853" s="118"/>
    </row>
    <row r="1854" spans="3:3" x14ac:dyDescent="0.25">
      <c r="C1854" s="118"/>
    </row>
    <row r="1855" spans="3:3" x14ac:dyDescent="0.25">
      <c r="C1855" s="118"/>
    </row>
    <row r="1856" spans="3:3" x14ac:dyDescent="0.25">
      <c r="C1856" s="118"/>
    </row>
    <row r="1857" spans="3:3" x14ac:dyDescent="0.25">
      <c r="C1857" s="118"/>
    </row>
    <row r="1858" spans="3:3" x14ac:dyDescent="0.25">
      <c r="C1858" s="118"/>
    </row>
    <row r="1859" spans="3:3" x14ac:dyDescent="0.25">
      <c r="C1859" s="118"/>
    </row>
    <row r="1860" spans="3:3" x14ac:dyDescent="0.25">
      <c r="C1860" s="118"/>
    </row>
    <row r="1861" spans="3:3" x14ac:dyDescent="0.25">
      <c r="C1861" s="118"/>
    </row>
    <row r="1862" spans="3:3" x14ac:dyDescent="0.25">
      <c r="C1862" s="118"/>
    </row>
    <row r="1863" spans="3:3" x14ac:dyDescent="0.25">
      <c r="C1863" s="118"/>
    </row>
    <row r="1864" spans="3:3" x14ac:dyDescent="0.25">
      <c r="C1864" s="118"/>
    </row>
    <row r="1865" spans="3:3" x14ac:dyDescent="0.25">
      <c r="C1865" s="118"/>
    </row>
    <row r="1866" spans="3:3" x14ac:dyDescent="0.25">
      <c r="C1866" s="118"/>
    </row>
    <row r="1867" spans="3:3" x14ac:dyDescent="0.25">
      <c r="C1867" s="118"/>
    </row>
    <row r="1868" spans="3:3" x14ac:dyDescent="0.25">
      <c r="C1868" s="118"/>
    </row>
    <row r="1869" spans="3:3" x14ac:dyDescent="0.25">
      <c r="C1869" s="118"/>
    </row>
    <row r="1870" spans="3:3" x14ac:dyDescent="0.25">
      <c r="C1870" s="118"/>
    </row>
    <row r="1871" spans="3:3" x14ac:dyDescent="0.25">
      <c r="C1871" s="118"/>
    </row>
    <row r="1872" spans="3:3" x14ac:dyDescent="0.25">
      <c r="C1872" s="118"/>
    </row>
    <row r="1873" spans="3:3" x14ac:dyDescent="0.25">
      <c r="C1873" s="118"/>
    </row>
    <row r="1874" spans="3:3" x14ac:dyDescent="0.25">
      <c r="C1874" s="118"/>
    </row>
    <row r="1875" spans="3:3" x14ac:dyDescent="0.25">
      <c r="C1875" s="118"/>
    </row>
    <row r="1876" spans="3:3" x14ac:dyDescent="0.25">
      <c r="C1876" s="118"/>
    </row>
    <row r="1877" spans="3:3" x14ac:dyDescent="0.25">
      <c r="C1877" s="118"/>
    </row>
    <row r="1878" spans="3:3" x14ac:dyDescent="0.25">
      <c r="C1878" s="118"/>
    </row>
    <row r="1879" spans="3:3" x14ac:dyDescent="0.25">
      <c r="C1879" s="118"/>
    </row>
    <row r="1880" spans="3:3" x14ac:dyDescent="0.25">
      <c r="C1880" s="118"/>
    </row>
    <row r="1881" spans="3:3" x14ac:dyDescent="0.25">
      <c r="C1881" s="118"/>
    </row>
    <row r="1882" spans="3:3" x14ac:dyDescent="0.25">
      <c r="C1882" s="118"/>
    </row>
    <row r="1883" spans="3:3" x14ac:dyDescent="0.25">
      <c r="C1883" s="118"/>
    </row>
    <row r="1884" spans="3:3" x14ac:dyDescent="0.25">
      <c r="C1884" s="118"/>
    </row>
    <row r="1885" spans="3:3" x14ac:dyDescent="0.25">
      <c r="C1885" s="118"/>
    </row>
    <row r="1886" spans="3:3" x14ac:dyDescent="0.25">
      <c r="C1886" s="118"/>
    </row>
    <row r="1887" spans="3:3" x14ac:dyDescent="0.25">
      <c r="C1887" s="118"/>
    </row>
    <row r="1888" spans="3:3" x14ac:dyDescent="0.25">
      <c r="C1888" s="118"/>
    </row>
    <row r="1889" spans="3:3" x14ac:dyDescent="0.25">
      <c r="C1889" s="118"/>
    </row>
    <row r="1890" spans="3:3" x14ac:dyDescent="0.25">
      <c r="C1890" s="118"/>
    </row>
    <row r="1891" spans="3:3" x14ac:dyDescent="0.25">
      <c r="C1891" s="118"/>
    </row>
    <row r="1892" spans="3:3" x14ac:dyDescent="0.25">
      <c r="C1892" s="118"/>
    </row>
    <row r="1893" spans="3:3" x14ac:dyDescent="0.25">
      <c r="C1893" s="118"/>
    </row>
    <row r="1894" spans="3:3" x14ac:dyDescent="0.25">
      <c r="C1894" s="118"/>
    </row>
    <row r="1895" spans="3:3" x14ac:dyDescent="0.25">
      <c r="C1895" s="118"/>
    </row>
    <row r="1896" spans="3:3" x14ac:dyDescent="0.25">
      <c r="C1896" s="118"/>
    </row>
    <row r="1897" spans="3:3" x14ac:dyDescent="0.25">
      <c r="C1897" s="118"/>
    </row>
    <row r="1898" spans="3:3" x14ac:dyDescent="0.25">
      <c r="C1898" s="118"/>
    </row>
    <row r="1899" spans="3:3" x14ac:dyDescent="0.25">
      <c r="C1899" s="118"/>
    </row>
    <row r="1900" spans="3:3" x14ac:dyDescent="0.25">
      <c r="C1900" s="118"/>
    </row>
    <row r="1901" spans="3:3" x14ac:dyDescent="0.25">
      <c r="C1901" s="118"/>
    </row>
    <row r="1902" spans="3:3" x14ac:dyDescent="0.25">
      <c r="C1902" s="118"/>
    </row>
    <row r="1903" spans="3:3" x14ac:dyDescent="0.25">
      <c r="C1903" s="118"/>
    </row>
    <row r="1904" spans="3:3" x14ac:dyDescent="0.25">
      <c r="C1904" s="118"/>
    </row>
    <row r="1905" spans="3:3" x14ac:dyDescent="0.25">
      <c r="C1905" s="118"/>
    </row>
    <row r="1906" spans="3:3" x14ac:dyDescent="0.25">
      <c r="C1906" s="118"/>
    </row>
    <row r="1907" spans="3:3" x14ac:dyDescent="0.25">
      <c r="C1907" s="118"/>
    </row>
    <row r="1908" spans="3:3" x14ac:dyDescent="0.25">
      <c r="C1908" s="118"/>
    </row>
    <row r="1909" spans="3:3" x14ac:dyDescent="0.25">
      <c r="C1909" s="118"/>
    </row>
    <row r="1910" spans="3:3" x14ac:dyDescent="0.25">
      <c r="C1910" s="118"/>
    </row>
    <row r="1911" spans="3:3" x14ac:dyDescent="0.25">
      <c r="C1911" s="118"/>
    </row>
    <row r="1912" spans="3:3" x14ac:dyDescent="0.25">
      <c r="C1912" s="118"/>
    </row>
    <row r="1913" spans="3:3" x14ac:dyDescent="0.25">
      <c r="C1913" s="118"/>
    </row>
    <row r="1914" spans="3:3" x14ac:dyDescent="0.25">
      <c r="C1914" s="118"/>
    </row>
    <row r="1915" spans="3:3" x14ac:dyDescent="0.25">
      <c r="C1915" s="118"/>
    </row>
    <row r="1916" spans="3:3" x14ac:dyDescent="0.25">
      <c r="C1916" s="118"/>
    </row>
    <row r="1917" spans="3:3" x14ac:dyDescent="0.25">
      <c r="C1917" s="118"/>
    </row>
    <row r="1918" spans="3:3" x14ac:dyDescent="0.25">
      <c r="C1918" s="118"/>
    </row>
    <row r="1919" spans="3:3" x14ac:dyDescent="0.25">
      <c r="C1919" s="118"/>
    </row>
    <row r="1920" spans="3:3" x14ac:dyDescent="0.25">
      <c r="C1920" s="118"/>
    </row>
    <row r="1921" spans="3:3" x14ac:dyDescent="0.25">
      <c r="C1921" s="118"/>
    </row>
    <row r="1922" spans="3:3" x14ac:dyDescent="0.25">
      <c r="C1922" s="118"/>
    </row>
    <row r="1923" spans="3:3" x14ac:dyDescent="0.25">
      <c r="C1923" s="118"/>
    </row>
    <row r="1924" spans="3:3" x14ac:dyDescent="0.25">
      <c r="C1924" s="118"/>
    </row>
    <row r="1925" spans="3:3" x14ac:dyDescent="0.25">
      <c r="C1925" s="118"/>
    </row>
    <row r="1926" spans="3:3" x14ac:dyDescent="0.25">
      <c r="C1926" s="118"/>
    </row>
    <row r="1927" spans="3:3" x14ac:dyDescent="0.25">
      <c r="C1927" s="118"/>
    </row>
    <row r="1928" spans="3:3" x14ac:dyDescent="0.25">
      <c r="C1928" s="118"/>
    </row>
    <row r="1929" spans="3:3" x14ac:dyDescent="0.25">
      <c r="C1929" s="118"/>
    </row>
    <row r="1930" spans="3:3" x14ac:dyDescent="0.25">
      <c r="C1930" s="118"/>
    </row>
    <row r="1931" spans="3:3" x14ac:dyDescent="0.25">
      <c r="C1931" s="118"/>
    </row>
    <row r="1932" spans="3:3" x14ac:dyDescent="0.25">
      <c r="C1932" s="118"/>
    </row>
    <row r="1933" spans="3:3" x14ac:dyDescent="0.25">
      <c r="C1933" s="118"/>
    </row>
    <row r="1934" spans="3:3" x14ac:dyDescent="0.25">
      <c r="C1934" s="118"/>
    </row>
    <row r="1935" spans="3:3" x14ac:dyDescent="0.25">
      <c r="C1935" s="118"/>
    </row>
    <row r="1936" spans="3:3" x14ac:dyDescent="0.25">
      <c r="C1936" s="118"/>
    </row>
    <row r="1937" spans="3:3" x14ac:dyDescent="0.25">
      <c r="C1937" s="118"/>
    </row>
    <row r="1938" spans="3:3" x14ac:dyDescent="0.25">
      <c r="C1938" s="118"/>
    </row>
    <row r="1939" spans="3:3" x14ac:dyDescent="0.25">
      <c r="C1939" s="118"/>
    </row>
    <row r="1940" spans="3:3" x14ac:dyDescent="0.25">
      <c r="C1940" s="118"/>
    </row>
    <row r="1941" spans="3:3" x14ac:dyDescent="0.25">
      <c r="C1941" s="118"/>
    </row>
    <row r="1942" spans="3:3" x14ac:dyDescent="0.25">
      <c r="C1942" s="118"/>
    </row>
    <row r="1943" spans="3:3" x14ac:dyDescent="0.25">
      <c r="C1943" s="118"/>
    </row>
    <row r="1944" spans="3:3" x14ac:dyDescent="0.25">
      <c r="C1944" s="118"/>
    </row>
    <row r="1945" spans="3:3" x14ac:dyDescent="0.25">
      <c r="C1945" s="118"/>
    </row>
    <row r="1946" spans="3:3" x14ac:dyDescent="0.25">
      <c r="C1946" s="118"/>
    </row>
    <row r="1947" spans="3:3" x14ac:dyDescent="0.25">
      <c r="C1947" s="118"/>
    </row>
    <row r="1948" spans="3:3" x14ac:dyDescent="0.25">
      <c r="C1948" s="118"/>
    </row>
    <row r="1949" spans="3:3" x14ac:dyDescent="0.25">
      <c r="C1949" s="118"/>
    </row>
    <row r="1950" spans="3:3" x14ac:dyDescent="0.25">
      <c r="C1950" s="118"/>
    </row>
    <row r="1951" spans="3:3" x14ac:dyDescent="0.25">
      <c r="C1951" s="118"/>
    </row>
    <row r="1952" spans="3:3" x14ac:dyDescent="0.25">
      <c r="C1952" s="118"/>
    </row>
    <row r="1953" spans="3:3" x14ac:dyDescent="0.25">
      <c r="C1953" s="118"/>
    </row>
    <row r="1954" spans="3:3" x14ac:dyDescent="0.25">
      <c r="C1954" s="118"/>
    </row>
    <row r="1955" spans="3:3" x14ac:dyDescent="0.25">
      <c r="C1955" s="118"/>
    </row>
    <row r="1956" spans="3:3" x14ac:dyDescent="0.25">
      <c r="C1956" s="118"/>
    </row>
    <row r="1957" spans="3:3" x14ac:dyDescent="0.25">
      <c r="C1957" s="118"/>
    </row>
    <row r="1958" spans="3:3" x14ac:dyDescent="0.25">
      <c r="C1958" s="118"/>
    </row>
    <row r="1959" spans="3:3" x14ac:dyDescent="0.25">
      <c r="C1959" s="118"/>
    </row>
    <row r="1960" spans="3:3" x14ac:dyDescent="0.25">
      <c r="C1960" s="118"/>
    </row>
    <row r="1961" spans="3:3" x14ac:dyDescent="0.25">
      <c r="C1961" s="118"/>
    </row>
    <row r="1962" spans="3:3" x14ac:dyDescent="0.25">
      <c r="C1962" s="118"/>
    </row>
    <row r="1963" spans="3:3" x14ac:dyDescent="0.25">
      <c r="C1963" s="118"/>
    </row>
    <row r="1964" spans="3:3" x14ac:dyDescent="0.25">
      <c r="C1964" s="118"/>
    </row>
    <row r="1965" spans="3:3" x14ac:dyDescent="0.25">
      <c r="C1965" s="118"/>
    </row>
    <row r="1966" spans="3:3" x14ac:dyDescent="0.25">
      <c r="C1966" s="118"/>
    </row>
    <row r="1967" spans="3:3" x14ac:dyDescent="0.25">
      <c r="C1967" s="118"/>
    </row>
    <row r="1968" spans="3:3" x14ac:dyDescent="0.25">
      <c r="C1968" s="118"/>
    </row>
    <row r="1969" spans="3:3" x14ac:dyDescent="0.25">
      <c r="C1969" s="118"/>
    </row>
    <row r="1970" spans="3:3" x14ac:dyDescent="0.25">
      <c r="C1970" s="118"/>
    </row>
    <row r="1971" spans="3:3" x14ac:dyDescent="0.25">
      <c r="C1971" s="118"/>
    </row>
    <row r="1972" spans="3:3" x14ac:dyDescent="0.25">
      <c r="C1972" s="118"/>
    </row>
    <row r="1973" spans="3:3" x14ac:dyDescent="0.25">
      <c r="C1973" s="118"/>
    </row>
    <row r="1974" spans="3:3" x14ac:dyDescent="0.25">
      <c r="C1974" s="118"/>
    </row>
    <row r="1975" spans="3:3" x14ac:dyDescent="0.25">
      <c r="C1975" s="118"/>
    </row>
    <row r="1976" spans="3:3" x14ac:dyDescent="0.25">
      <c r="C1976" s="118"/>
    </row>
    <row r="1977" spans="3:3" x14ac:dyDescent="0.25">
      <c r="C1977" s="118"/>
    </row>
    <row r="1978" spans="3:3" x14ac:dyDescent="0.25">
      <c r="C1978" s="118"/>
    </row>
    <row r="1979" spans="3:3" x14ac:dyDescent="0.25">
      <c r="C1979" s="118"/>
    </row>
    <row r="1980" spans="3:3" x14ac:dyDescent="0.25">
      <c r="C1980" s="118"/>
    </row>
    <row r="1981" spans="3:3" x14ac:dyDescent="0.25">
      <c r="C1981" s="118"/>
    </row>
    <row r="1982" spans="3:3" x14ac:dyDescent="0.25">
      <c r="C1982" s="118"/>
    </row>
    <row r="1983" spans="3:3" x14ac:dyDescent="0.25">
      <c r="C1983" s="118"/>
    </row>
    <row r="1984" spans="3:3" x14ac:dyDescent="0.25">
      <c r="C1984" s="118"/>
    </row>
    <row r="1985" spans="3:3" x14ac:dyDescent="0.25">
      <c r="C1985" s="118"/>
    </row>
    <row r="1986" spans="3:3" x14ac:dyDescent="0.25">
      <c r="C1986" s="118"/>
    </row>
    <row r="1987" spans="3:3" x14ac:dyDescent="0.25">
      <c r="C1987" s="118"/>
    </row>
    <row r="1988" spans="3:3" x14ac:dyDescent="0.25">
      <c r="C1988" s="118"/>
    </row>
    <row r="1989" spans="3:3" x14ac:dyDescent="0.25">
      <c r="C1989" s="118"/>
    </row>
    <row r="1990" spans="3:3" x14ac:dyDescent="0.25">
      <c r="C1990" s="118"/>
    </row>
    <row r="1991" spans="3:3" x14ac:dyDescent="0.25">
      <c r="C1991" s="118"/>
    </row>
    <row r="1992" spans="3:3" x14ac:dyDescent="0.25">
      <c r="C1992" s="118"/>
    </row>
    <row r="1993" spans="3:3" x14ac:dyDescent="0.25">
      <c r="C1993" s="118"/>
    </row>
    <row r="1994" spans="3:3" x14ac:dyDescent="0.25">
      <c r="C1994" s="118"/>
    </row>
    <row r="1995" spans="3:3" x14ac:dyDescent="0.25">
      <c r="C1995" s="118"/>
    </row>
    <row r="1996" spans="3:3" x14ac:dyDescent="0.25">
      <c r="C1996" s="118"/>
    </row>
    <row r="1997" spans="3:3" x14ac:dyDescent="0.25">
      <c r="C1997" s="118"/>
    </row>
    <row r="1998" spans="3:3" x14ac:dyDescent="0.25">
      <c r="C1998" s="118"/>
    </row>
    <row r="1999" spans="3:3" x14ac:dyDescent="0.25">
      <c r="C1999" s="118"/>
    </row>
    <row r="2000" spans="3:3" x14ac:dyDescent="0.25">
      <c r="C2000" s="118"/>
    </row>
    <row r="2001" spans="3:3" x14ac:dyDescent="0.25">
      <c r="C2001" s="118"/>
    </row>
    <row r="2002" spans="3:3" x14ac:dyDescent="0.25">
      <c r="C2002" s="118"/>
    </row>
    <row r="2003" spans="3:3" x14ac:dyDescent="0.25">
      <c r="C2003" s="118"/>
    </row>
    <row r="2004" spans="3:3" x14ac:dyDescent="0.25">
      <c r="C2004" s="118"/>
    </row>
    <row r="2005" spans="3:3" x14ac:dyDescent="0.25">
      <c r="C2005" s="118"/>
    </row>
    <row r="2006" spans="3:3" x14ac:dyDescent="0.25">
      <c r="C2006" s="118"/>
    </row>
    <row r="2007" spans="3:3" x14ac:dyDescent="0.25">
      <c r="C2007" s="118"/>
    </row>
    <row r="2008" spans="3:3" x14ac:dyDescent="0.25">
      <c r="C2008" s="118"/>
    </row>
    <row r="2009" spans="3:3" x14ac:dyDescent="0.25">
      <c r="C2009" s="118"/>
    </row>
    <row r="2010" spans="3:3" x14ac:dyDescent="0.25">
      <c r="C2010" s="118"/>
    </row>
    <row r="2011" spans="3:3" x14ac:dyDescent="0.25">
      <c r="C2011" s="118"/>
    </row>
    <row r="2012" spans="3:3" x14ac:dyDescent="0.25">
      <c r="C2012" s="118"/>
    </row>
    <row r="2013" spans="3:3" x14ac:dyDescent="0.25">
      <c r="C2013" s="118"/>
    </row>
    <row r="2014" spans="3:3" x14ac:dyDescent="0.25">
      <c r="C2014" s="118"/>
    </row>
    <row r="2015" spans="3:3" x14ac:dyDescent="0.25">
      <c r="C2015" s="118"/>
    </row>
    <row r="2016" spans="3:3" x14ac:dyDescent="0.25">
      <c r="C2016" s="118"/>
    </row>
    <row r="2017" spans="3:3" x14ac:dyDescent="0.25">
      <c r="C2017" s="118"/>
    </row>
    <row r="2018" spans="3:3" x14ac:dyDescent="0.25">
      <c r="C2018" s="118"/>
    </row>
    <row r="2019" spans="3:3" x14ac:dyDescent="0.25">
      <c r="C2019" s="118"/>
    </row>
    <row r="2020" spans="3:3" x14ac:dyDescent="0.25">
      <c r="C2020" s="118"/>
    </row>
    <row r="2021" spans="3:3" x14ac:dyDescent="0.25">
      <c r="C2021" s="118"/>
    </row>
    <row r="2022" spans="3:3" x14ac:dyDescent="0.25">
      <c r="C2022" s="118"/>
    </row>
    <row r="2023" spans="3:3" x14ac:dyDescent="0.25">
      <c r="C2023" s="118"/>
    </row>
    <row r="2024" spans="3:3" x14ac:dyDescent="0.25">
      <c r="C2024" s="118"/>
    </row>
    <row r="2025" spans="3:3" x14ac:dyDescent="0.25">
      <c r="C2025" s="118"/>
    </row>
    <row r="2026" spans="3:3" x14ac:dyDescent="0.25">
      <c r="C2026" s="118"/>
    </row>
    <row r="2027" spans="3:3" x14ac:dyDescent="0.25">
      <c r="C2027" s="118"/>
    </row>
    <row r="2028" spans="3:3" x14ac:dyDescent="0.25">
      <c r="C2028" s="118"/>
    </row>
    <row r="2029" spans="3:3" x14ac:dyDescent="0.25">
      <c r="C2029" s="118"/>
    </row>
    <row r="2030" spans="3:3" x14ac:dyDescent="0.25">
      <c r="C2030" s="118"/>
    </row>
    <row r="2031" spans="3:3" x14ac:dyDescent="0.25">
      <c r="C2031" s="118"/>
    </row>
    <row r="2032" spans="3:3" x14ac:dyDescent="0.25">
      <c r="C2032" s="118"/>
    </row>
    <row r="2033" spans="3:3" x14ac:dyDescent="0.25">
      <c r="C2033" s="118"/>
    </row>
    <row r="2034" spans="3:3" x14ac:dyDescent="0.25">
      <c r="C2034" s="118"/>
    </row>
    <row r="2035" spans="3:3" x14ac:dyDescent="0.25">
      <c r="C2035" s="118"/>
    </row>
    <row r="2036" spans="3:3" x14ac:dyDescent="0.25">
      <c r="C2036" s="118"/>
    </row>
    <row r="2037" spans="3:3" x14ac:dyDescent="0.25">
      <c r="C2037" s="118"/>
    </row>
    <row r="2038" spans="3:3" x14ac:dyDescent="0.25">
      <c r="C2038" s="118"/>
    </row>
    <row r="2039" spans="3:3" x14ac:dyDescent="0.25">
      <c r="C2039" s="118"/>
    </row>
    <row r="2040" spans="3:3" x14ac:dyDescent="0.25">
      <c r="C2040" s="118"/>
    </row>
    <row r="2041" spans="3:3" x14ac:dyDescent="0.25">
      <c r="C2041" s="118"/>
    </row>
    <row r="2042" spans="3:3" x14ac:dyDescent="0.25">
      <c r="C2042" s="118"/>
    </row>
    <row r="2043" spans="3:3" x14ac:dyDescent="0.25">
      <c r="C2043" s="118"/>
    </row>
    <row r="2044" spans="3:3" x14ac:dyDescent="0.25">
      <c r="C2044" s="118"/>
    </row>
    <row r="2045" spans="3:3" x14ac:dyDescent="0.25">
      <c r="C2045" s="118"/>
    </row>
    <row r="2046" spans="3:3" x14ac:dyDescent="0.25">
      <c r="C2046" s="118"/>
    </row>
    <row r="2047" spans="3:3" x14ac:dyDescent="0.25">
      <c r="C2047" s="118"/>
    </row>
    <row r="2048" spans="3:3" x14ac:dyDescent="0.25">
      <c r="C2048" s="118"/>
    </row>
    <row r="2049" spans="3:3" x14ac:dyDescent="0.25">
      <c r="C2049" s="118"/>
    </row>
    <row r="2050" spans="3:3" x14ac:dyDescent="0.25">
      <c r="C2050" s="118"/>
    </row>
    <row r="2051" spans="3:3" x14ac:dyDescent="0.25">
      <c r="C2051" s="118"/>
    </row>
    <row r="2052" spans="3:3" x14ac:dyDescent="0.25">
      <c r="C2052" s="118"/>
    </row>
    <row r="2053" spans="3:3" x14ac:dyDescent="0.25">
      <c r="C2053" s="118"/>
    </row>
    <row r="2054" spans="3:3" x14ac:dyDescent="0.25">
      <c r="C2054" s="118"/>
    </row>
    <row r="2055" spans="3:3" x14ac:dyDescent="0.25">
      <c r="C2055" s="118"/>
    </row>
    <row r="2056" spans="3:3" x14ac:dyDescent="0.25">
      <c r="C2056" s="118"/>
    </row>
    <row r="2057" spans="3:3" x14ac:dyDescent="0.25">
      <c r="C2057" s="118"/>
    </row>
    <row r="2058" spans="3:3" x14ac:dyDescent="0.25">
      <c r="C2058" s="118"/>
    </row>
    <row r="2059" spans="3:3" x14ac:dyDescent="0.25">
      <c r="C2059" s="118"/>
    </row>
    <row r="2060" spans="3:3" x14ac:dyDescent="0.25">
      <c r="C2060" s="118"/>
    </row>
    <row r="2061" spans="3:3" x14ac:dyDescent="0.25">
      <c r="C2061" s="118"/>
    </row>
    <row r="2062" spans="3:3" x14ac:dyDescent="0.25">
      <c r="C2062" s="118"/>
    </row>
    <row r="2063" spans="3:3" x14ac:dyDescent="0.25">
      <c r="C2063" s="118"/>
    </row>
    <row r="2064" spans="3:3" x14ac:dyDescent="0.25">
      <c r="C2064" s="118"/>
    </row>
    <row r="2065" spans="3:3" x14ac:dyDescent="0.25">
      <c r="C2065" s="118"/>
    </row>
    <row r="2066" spans="3:3" x14ac:dyDescent="0.25">
      <c r="C2066" s="118"/>
    </row>
    <row r="2067" spans="3:3" x14ac:dyDescent="0.25">
      <c r="C2067" s="118"/>
    </row>
    <row r="2068" spans="3:3" x14ac:dyDescent="0.25">
      <c r="C2068" s="118"/>
    </row>
    <row r="2069" spans="3:3" x14ac:dyDescent="0.25">
      <c r="C2069" s="118"/>
    </row>
    <row r="2070" spans="3:3" x14ac:dyDescent="0.25">
      <c r="C2070" s="118"/>
    </row>
    <row r="2071" spans="3:3" x14ac:dyDescent="0.25">
      <c r="C2071" s="118"/>
    </row>
    <row r="2072" spans="3:3" x14ac:dyDescent="0.25">
      <c r="C2072" s="118"/>
    </row>
    <row r="2073" spans="3:3" x14ac:dyDescent="0.25">
      <c r="C2073" s="118"/>
    </row>
    <row r="2074" spans="3:3" x14ac:dyDescent="0.25">
      <c r="C2074" s="118"/>
    </row>
    <row r="2075" spans="3:3" x14ac:dyDescent="0.25">
      <c r="C2075" s="118"/>
    </row>
    <row r="2076" spans="3:3" x14ac:dyDescent="0.25">
      <c r="C2076" s="118"/>
    </row>
    <row r="2077" spans="3:3" x14ac:dyDescent="0.25">
      <c r="C2077" s="118"/>
    </row>
    <row r="2078" spans="3:3" x14ac:dyDescent="0.25">
      <c r="C2078" s="118"/>
    </row>
    <row r="2079" spans="3:3" x14ac:dyDescent="0.25">
      <c r="C2079" s="118"/>
    </row>
    <row r="2080" spans="3:3" x14ac:dyDescent="0.25">
      <c r="C2080" s="118"/>
    </row>
    <row r="2081" spans="3:3" x14ac:dyDescent="0.25">
      <c r="C2081" s="118"/>
    </row>
    <row r="2082" spans="3:3" x14ac:dyDescent="0.25">
      <c r="C2082" s="118"/>
    </row>
    <row r="2083" spans="3:3" x14ac:dyDescent="0.25">
      <c r="C2083" s="118"/>
    </row>
    <row r="2084" spans="3:3" x14ac:dyDescent="0.25">
      <c r="C2084" s="118"/>
    </row>
    <row r="2085" spans="3:3" x14ac:dyDescent="0.25">
      <c r="C2085" s="118"/>
    </row>
    <row r="2086" spans="3:3" x14ac:dyDescent="0.25">
      <c r="C2086" s="118"/>
    </row>
    <row r="2087" spans="3:3" x14ac:dyDescent="0.25">
      <c r="C2087" s="118"/>
    </row>
    <row r="2088" spans="3:3" x14ac:dyDescent="0.25">
      <c r="C2088" s="118"/>
    </row>
    <row r="2089" spans="3:3" x14ac:dyDescent="0.25">
      <c r="C2089" s="118"/>
    </row>
    <row r="2090" spans="3:3" x14ac:dyDescent="0.25">
      <c r="C2090" s="118"/>
    </row>
    <row r="2091" spans="3:3" x14ac:dyDescent="0.25">
      <c r="C2091" s="118"/>
    </row>
    <row r="2092" spans="3:3" x14ac:dyDescent="0.25">
      <c r="C2092" s="118"/>
    </row>
    <row r="2093" spans="3:3" x14ac:dyDescent="0.25">
      <c r="C2093" s="118"/>
    </row>
    <row r="2094" spans="3:3" x14ac:dyDescent="0.25">
      <c r="C2094" s="118"/>
    </row>
    <row r="2095" spans="3:3" x14ac:dyDescent="0.25">
      <c r="C2095" s="118"/>
    </row>
    <row r="2096" spans="3:3" x14ac:dyDescent="0.25">
      <c r="C2096" s="118"/>
    </row>
    <row r="2097" spans="3:3" x14ac:dyDescent="0.25">
      <c r="C2097" s="118"/>
    </row>
    <row r="2098" spans="3:3" x14ac:dyDescent="0.25">
      <c r="C2098" s="118"/>
    </row>
    <row r="2099" spans="3:3" x14ac:dyDescent="0.25">
      <c r="C2099" s="118"/>
    </row>
    <row r="2100" spans="3:3" x14ac:dyDescent="0.25">
      <c r="C2100" s="118"/>
    </row>
    <row r="2101" spans="3:3" x14ac:dyDescent="0.25">
      <c r="C2101" s="118"/>
    </row>
    <row r="2102" spans="3:3" x14ac:dyDescent="0.25">
      <c r="C2102" s="118"/>
    </row>
    <row r="2103" spans="3:3" x14ac:dyDescent="0.25">
      <c r="C2103" s="118"/>
    </row>
    <row r="2104" spans="3:3" x14ac:dyDescent="0.25">
      <c r="C2104" s="118"/>
    </row>
    <row r="2105" spans="3:3" x14ac:dyDescent="0.25">
      <c r="C2105" s="118"/>
    </row>
    <row r="2106" spans="3:3" x14ac:dyDescent="0.25">
      <c r="C2106" s="118"/>
    </row>
    <row r="2107" spans="3:3" x14ac:dyDescent="0.25">
      <c r="C2107" s="118"/>
    </row>
    <row r="2108" spans="3:3" x14ac:dyDescent="0.25">
      <c r="C2108" s="118"/>
    </row>
    <row r="2109" spans="3:3" x14ac:dyDescent="0.25">
      <c r="C2109" s="118"/>
    </row>
    <row r="2110" spans="3:3" x14ac:dyDescent="0.25">
      <c r="C2110" s="118"/>
    </row>
    <row r="2111" spans="3:3" x14ac:dyDescent="0.25">
      <c r="C2111" s="118"/>
    </row>
    <row r="2112" spans="3:3" x14ac:dyDescent="0.25">
      <c r="C2112" s="118"/>
    </row>
    <row r="2113" spans="3:3" x14ac:dyDescent="0.25">
      <c r="C2113" s="118"/>
    </row>
    <row r="2114" spans="3:3" x14ac:dyDescent="0.25">
      <c r="C2114" s="118"/>
    </row>
    <row r="2115" spans="3:3" x14ac:dyDescent="0.25">
      <c r="C2115" s="118"/>
    </row>
    <row r="2116" spans="3:3" x14ac:dyDescent="0.25">
      <c r="C2116" s="118"/>
    </row>
    <row r="2117" spans="3:3" x14ac:dyDescent="0.25">
      <c r="C2117" s="118"/>
    </row>
    <row r="2118" spans="3:3" x14ac:dyDescent="0.25">
      <c r="C2118" s="118"/>
    </row>
    <row r="2119" spans="3:3" x14ac:dyDescent="0.25">
      <c r="C2119" s="118"/>
    </row>
    <row r="2120" spans="3:3" x14ac:dyDescent="0.25">
      <c r="C2120" s="118"/>
    </row>
    <row r="2121" spans="3:3" x14ac:dyDescent="0.25">
      <c r="C2121" s="118"/>
    </row>
    <row r="2122" spans="3:3" x14ac:dyDescent="0.25">
      <c r="C2122" s="118"/>
    </row>
    <row r="2123" spans="3:3" x14ac:dyDescent="0.25">
      <c r="C2123" s="118"/>
    </row>
    <row r="2124" spans="3:3" x14ac:dyDescent="0.25">
      <c r="C2124" s="118"/>
    </row>
    <row r="2125" spans="3:3" x14ac:dyDescent="0.25">
      <c r="C2125" s="118"/>
    </row>
    <row r="2126" spans="3:3" x14ac:dyDescent="0.25">
      <c r="C2126" s="118"/>
    </row>
    <row r="2127" spans="3:3" x14ac:dyDescent="0.25">
      <c r="C2127" s="118"/>
    </row>
    <row r="2128" spans="3:3" x14ac:dyDescent="0.25">
      <c r="C2128" s="118"/>
    </row>
    <row r="2129" spans="3:3" x14ac:dyDescent="0.25">
      <c r="C2129" s="118"/>
    </row>
    <row r="2130" spans="3:3" x14ac:dyDescent="0.25">
      <c r="C2130" s="118"/>
    </row>
    <row r="2131" spans="3:3" x14ac:dyDescent="0.25">
      <c r="C2131" s="118"/>
    </row>
    <row r="2132" spans="3:3" x14ac:dyDescent="0.25">
      <c r="C2132" s="118"/>
    </row>
    <row r="2133" spans="3:3" x14ac:dyDescent="0.25">
      <c r="C2133" s="118"/>
    </row>
    <row r="2134" spans="3:3" x14ac:dyDescent="0.25">
      <c r="C2134" s="118"/>
    </row>
    <row r="2135" spans="3:3" x14ac:dyDescent="0.25">
      <c r="C2135" s="118"/>
    </row>
    <row r="2136" spans="3:3" x14ac:dyDescent="0.25">
      <c r="C2136" s="118"/>
    </row>
    <row r="2137" spans="3:3" x14ac:dyDescent="0.25">
      <c r="C2137" s="118"/>
    </row>
    <row r="2138" spans="3:3" x14ac:dyDescent="0.25">
      <c r="C2138" s="118"/>
    </row>
    <row r="2139" spans="3:3" x14ac:dyDescent="0.25">
      <c r="C2139" s="118"/>
    </row>
    <row r="2140" spans="3:3" x14ac:dyDescent="0.25">
      <c r="C2140" s="118"/>
    </row>
    <row r="2141" spans="3:3" x14ac:dyDescent="0.25">
      <c r="C2141" s="118"/>
    </row>
    <row r="2142" spans="3:3" x14ac:dyDescent="0.25">
      <c r="C2142" s="118"/>
    </row>
    <row r="2143" spans="3:3" x14ac:dyDescent="0.25">
      <c r="C2143" s="118"/>
    </row>
    <row r="2144" spans="3:3" x14ac:dyDescent="0.25">
      <c r="C2144" s="118"/>
    </row>
    <row r="2145" spans="3:3" x14ac:dyDescent="0.25">
      <c r="C2145" s="118"/>
    </row>
    <row r="2146" spans="3:3" x14ac:dyDescent="0.25">
      <c r="C2146" s="118"/>
    </row>
    <row r="2147" spans="3:3" x14ac:dyDescent="0.25">
      <c r="C2147" s="118"/>
    </row>
    <row r="2148" spans="3:3" x14ac:dyDescent="0.25">
      <c r="C2148" s="118"/>
    </row>
    <row r="2149" spans="3:3" x14ac:dyDescent="0.25">
      <c r="C2149" s="118"/>
    </row>
    <row r="2150" spans="3:3" x14ac:dyDescent="0.25">
      <c r="C2150" s="118"/>
    </row>
    <row r="2151" spans="3:3" x14ac:dyDescent="0.25">
      <c r="C2151" s="118"/>
    </row>
    <row r="2152" spans="3:3" x14ac:dyDescent="0.25">
      <c r="C2152" s="118"/>
    </row>
    <row r="2153" spans="3:3" x14ac:dyDescent="0.25">
      <c r="C2153" s="118"/>
    </row>
    <row r="2154" spans="3:3" x14ac:dyDescent="0.25">
      <c r="C2154" s="118"/>
    </row>
    <row r="2155" spans="3:3" x14ac:dyDescent="0.25">
      <c r="C2155" s="118"/>
    </row>
    <row r="2156" spans="3:3" x14ac:dyDescent="0.25">
      <c r="C2156" s="118"/>
    </row>
    <row r="2157" spans="3:3" x14ac:dyDescent="0.25">
      <c r="C2157" s="118"/>
    </row>
    <row r="2158" spans="3:3" x14ac:dyDescent="0.25">
      <c r="C2158" s="118"/>
    </row>
    <row r="2159" spans="3:3" x14ac:dyDescent="0.25">
      <c r="C2159" s="118"/>
    </row>
    <row r="2160" spans="3:3" x14ac:dyDescent="0.25">
      <c r="C2160" s="118"/>
    </row>
    <row r="2161" spans="3:3" x14ac:dyDescent="0.25">
      <c r="C2161" s="118"/>
    </row>
    <row r="2162" spans="3:3" x14ac:dyDescent="0.25">
      <c r="C2162" s="118"/>
    </row>
    <row r="2163" spans="3:3" x14ac:dyDescent="0.25">
      <c r="C2163" s="118"/>
    </row>
    <row r="2164" spans="3:3" x14ac:dyDescent="0.25">
      <c r="C2164" s="118"/>
    </row>
    <row r="2165" spans="3:3" x14ac:dyDescent="0.25">
      <c r="C2165" s="118"/>
    </row>
    <row r="2166" spans="3:3" x14ac:dyDescent="0.25">
      <c r="C2166" s="118"/>
    </row>
    <row r="2167" spans="3:3" x14ac:dyDescent="0.25">
      <c r="C2167" s="118"/>
    </row>
    <row r="2168" spans="3:3" x14ac:dyDescent="0.25">
      <c r="C2168" s="118"/>
    </row>
    <row r="2169" spans="3:3" x14ac:dyDescent="0.25">
      <c r="C2169" s="118"/>
    </row>
    <row r="2170" spans="3:3" x14ac:dyDescent="0.25">
      <c r="C2170" s="118"/>
    </row>
    <row r="2171" spans="3:3" x14ac:dyDescent="0.25">
      <c r="C2171" s="118"/>
    </row>
    <row r="2172" spans="3:3" x14ac:dyDescent="0.25">
      <c r="C2172" s="118"/>
    </row>
    <row r="2173" spans="3:3" x14ac:dyDescent="0.25">
      <c r="C2173" s="118"/>
    </row>
    <row r="2174" spans="3:3" x14ac:dyDescent="0.25">
      <c r="C2174" s="118"/>
    </row>
    <row r="2175" spans="3:3" x14ac:dyDescent="0.25">
      <c r="C2175" s="118"/>
    </row>
    <row r="2176" spans="3:3" x14ac:dyDescent="0.25">
      <c r="C2176" s="118"/>
    </row>
    <row r="2177" spans="3:3" x14ac:dyDescent="0.25">
      <c r="C2177" s="118"/>
    </row>
    <row r="2178" spans="3:3" x14ac:dyDescent="0.25">
      <c r="C2178" s="118"/>
    </row>
    <row r="2179" spans="3:3" x14ac:dyDescent="0.25">
      <c r="C2179" s="118"/>
    </row>
    <row r="2180" spans="3:3" x14ac:dyDescent="0.25">
      <c r="C2180" s="118"/>
    </row>
    <row r="2181" spans="3:3" x14ac:dyDescent="0.25">
      <c r="C2181" s="118"/>
    </row>
    <row r="2182" spans="3:3" x14ac:dyDescent="0.25">
      <c r="C2182" s="118"/>
    </row>
    <row r="2183" spans="3:3" x14ac:dyDescent="0.25">
      <c r="C2183" s="118"/>
    </row>
    <row r="2184" spans="3:3" x14ac:dyDescent="0.25">
      <c r="C2184" s="118"/>
    </row>
    <row r="2185" spans="3:3" x14ac:dyDescent="0.25">
      <c r="C2185" s="118"/>
    </row>
    <row r="2186" spans="3:3" x14ac:dyDescent="0.25">
      <c r="C2186" s="118"/>
    </row>
    <row r="2187" spans="3:3" x14ac:dyDescent="0.25">
      <c r="C2187" s="118"/>
    </row>
    <row r="2188" spans="3:3" x14ac:dyDescent="0.25">
      <c r="C2188" s="118"/>
    </row>
    <row r="2189" spans="3:3" x14ac:dyDescent="0.25">
      <c r="C2189" s="118"/>
    </row>
    <row r="2190" spans="3:3" x14ac:dyDescent="0.25">
      <c r="C2190" s="118"/>
    </row>
    <row r="2191" spans="3:3" x14ac:dyDescent="0.25">
      <c r="C2191" s="118"/>
    </row>
    <row r="2192" spans="3:3" x14ac:dyDescent="0.25">
      <c r="C2192" s="118"/>
    </row>
    <row r="2193" spans="3:3" x14ac:dyDescent="0.25">
      <c r="C2193" s="118"/>
    </row>
    <row r="2194" spans="3:3" x14ac:dyDescent="0.25">
      <c r="C2194" s="118"/>
    </row>
    <row r="2195" spans="3:3" x14ac:dyDescent="0.25">
      <c r="C2195" s="118"/>
    </row>
    <row r="2196" spans="3:3" x14ac:dyDescent="0.25">
      <c r="C2196" s="118"/>
    </row>
    <row r="2197" spans="3:3" x14ac:dyDescent="0.25">
      <c r="C2197" s="118"/>
    </row>
    <row r="2198" spans="3:3" x14ac:dyDescent="0.25">
      <c r="C2198" s="118"/>
    </row>
    <row r="2199" spans="3:3" x14ac:dyDescent="0.25">
      <c r="C2199" s="118"/>
    </row>
    <row r="2200" spans="3:3" x14ac:dyDescent="0.25">
      <c r="C2200" s="118"/>
    </row>
    <row r="2201" spans="3:3" x14ac:dyDescent="0.25">
      <c r="C2201" s="118"/>
    </row>
    <row r="2202" spans="3:3" x14ac:dyDescent="0.25">
      <c r="C2202" s="118"/>
    </row>
    <row r="2203" spans="3:3" x14ac:dyDescent="0.25">
      <c r="C2203" s="118"/>
    </row>
    <row r="2204" spans="3:3" x14ac:dyDescent="0.25">
      <c r="C2204" s="118"/>
    </row>
    <row r="2205" spans="3:3" x14ac:dyDescent="0.25">
      <c r="C2205" s="118"/>
    </row>
    <row r="2206" spans="3:3" x14ac:dyDescent="0.25">
      <c r="C2206" s="118"/>
    </row>
    <row r="2207" spans="3:3" x14ac:dyDescent="0.25">
      <c r="C2207" s="118"/>
    </row>
    <row r="2208" spans="3:3" x14ac:dyDescent="0.25">
      <c r="C2208" s="118"/>
    </row>
    <row r="2209" spans="3:3" x14ac:dyDescent="0.25">
      <c r="C2209" s="118"/>
    </row>
    <row r="2210" spans="3:3" x14ac:dyDescent="0.25">
      <c r="C2210" s="118"/>
    </row>
    <row r="2211" spans="3:3" x14ac:dyDescent="0.25">
      <c r="C2211" s="118"/>
    </row>
    <row r="2212" spans="3:3" x14ac:dyDescent="0.25">
      <c r="C2212" s="118"/>
    </row>
    <row r="2213" spans="3:3" x14ac:dyDescent="0.25">
      <c r="C2213" s="118"/>
    </row>
    <row r="2214" spans="3:3" x14ac:dyDescent="0.25">
      <c r="C2214" s="118"/>
    </row>
    <row r="2215" spans="3:3" x14ac:dyDescent="0.25">
      <c r="C2215" s="118"/>
    </row>
    <row r="2216" spans="3:3" x14ac:dyDescent="0.25">
      <c r="C2216" s="118"/>
    </row>
    <row r="2217" spans="3:3" x14ac:dyDescent="0.25">
      <c r="C2217" s="118"/>
    </row>
    <row r="2218" spans="3:3" x14ac:dyDescent="0.25">
      <c r="C2218" s="118"/>
    </row>
    <row r="2219" spans="3:3" x14ac:dyDescent="0.25">
      <c r="C2219" s="118"/>
    </row>
    <row r="2220" spans="3:3" x14ac:dyDescent="0.25">
      <c r="C2220" s="118"/>
    </row>
    <row r="2221" spans="3:3" x14ac:dyDescent="0.25">
      <c r="C2221" s="118"/>
    </row>
    <row r="2222" spans="3:3" x14ac:dyDescent="0.25">
      <c r="C2222" s="118"/>
    </row>
    <row r="2223" spans="3:3" x14ac:dyDescent="0.25">
      <c r="C2223" s="118"/>
    </row>
    <row r="2224" spans="3:3" x14ac:dyDescent="0.25">
      <c r="C2224" s="118"/>
    </row>
    <row r="2225" spans="3:3" x14ac:dyDescent="0.25">
      <c r="C2225" s="118"/>
    </row>
    <row r="2226" spans="3:3" x14ac:dyDescent="0.25">
      <c r="C2226" s="118"/>
    </row>
    <row r="2227" spans="3:3" x14ac:dyDescent="0.25">
      <c r="C2227" s="118"/>
    </row>
    <row r="2228" spans="3:3" x14ac:dyDescent="0.25">
      <c r="C2228" s="118"/>
    </row>
    <row r="2229" spans="3:3" x14ac:dyDescent="0.25">
      <c r="C2229" s="118"/>
    </row>
    <row r="2230" spans="3:3" x14ac:dyDescent="0.25">
      <c r="C2230" s="118"/>
    </row>
    <row r="2231" spans="3:3" x14ac:dyDescent="0.25">
      <c r="C2231" s="118"/>
    </row>
    <row r="2232" spans="3:3" x14ac:dyDescent="0.25">
      <c r="C2232" s="118"/>
    </row>
    <row r="2233" spans="3:3" x14ac:dyDescent="0.25">
      <c r="C2233" s="118"/>
    </row>
    <row r="2234" spans="3:3" x14ac:dyDescent="0.25">
      <c r="C2234" s="118"/>
    </row>
    <row r="2235" spans="3:3" x14ac:dyDescent="0.25">
      <c r="C2235" s="118"/>
    </row>
    <row r="2236" spans="3:3" x14ac:dyDescent="0.25">
      <c r="C2236" s="118"/>
    </row>
    <row r="2237" spans="3:3" x14ac:dyDescent="0.25">
      <c r="C2237" s="118"/>
    </row>
    <row r="2238" spans="3:3" x14ac:dyDescent="0.25">
      <c r="C2238" s="118"/>
    </row>
    <row r="2239" spans="3:3" x14ac:dyDescent="0.25">
      <c r="C2239" s="118"/>
    </row>
    <row r="2240" spans="3:3" x14ac:dyDescent="0.25">
      <c r="C2240" s="118"/>
    </row>
    <row r="2241" spans="3:3" x14ac:dyDescent="0.25">
      <c r="C2241" s="118"/>
    </row>
    <row r="2242" spans="3:3" x14ac:dyDescent="0.25">
      <c r="C2242" s="118"/>
    </row>
    <row r="2243" spans="3:3" x14ac:dyDescent="0.25">
      <c r="C2243" s="118"/>
    </row>
    <row r="2244" spans="3:3" x14ac:dyDescent="0.25">
      <c r="C2244" s="118"/>
    </row>
    <row r="2245" spans="3:3" x14ac:dyDescent="0.25">
      <c r="C2245" s="118"/>
    </row>
    <row r="2246" spans="3:3" x14ac:dyDescent="0.25">
      <c r="C2246" s="118"/>
    </row>
    <row r="2247" spans="3:3" x14ac:dyDescent="0.25">
      <c r="C2247" s="118"/>
    </row>
    <row r="2248" spans="3:3" x14ac:dyDescent="0.25">
      <c r="C2248" s="118"/>
    </row>
    <row r="2249" spans="3:3" x14ac:dyDescent="0.25">
      <c r="C2249" s="118"/>
    </row>
    <row r="2250" spans="3:3" x14ac:dyDescent="0.25">
      <c r="C2250" s="118"/>
    </row>
    <row r="2251" spans="3:3" x14ac:dyDescent="0.25">
      <c r="C2251" s="118"/>
    </row>
    <row r="2252" spans="3:3" x14ac:dyDescent="0.25">
      <c r="C2252" s="118"/>
    </row>
    <row r="2253" spans="3:3" x14ac:dyDescent="0.25">
      <c r="C2253" s="118"/>
    </row>
    <row r="2254" spans="3:3" x14ac:dyDescent="0.25">
      <c r="C2254" s="118"/>
    </row>
    <row r="2255" spans="3:3" x14ac:dyDescent="0.25">
      <c r="C2255" s="118"/>
    </row>
    <row r="2256" spans="3:3" x14ac:dyDescent="0.25">
      <c r="C2256" s="118"/>
    </row>
    <row r="2257" spans="3:3" x14ac:dyDescent="0.25">
      <c r="C2257" s="118"/>
    </row>
    <row r="2258" spans="3:3" x14ac:dyDescent="0.25">
      <c r="C2258" s="118"/>
    </row>
    <row r="2259" spans="3:3" x14ac:dyDescent="0.25">
      <c r="C2259" s="118"/>
    </row>
    <row r="2260" spans="3:3" x14ac:dyDescent="0.25">
      <c r="C2260" s="118"/>
    </row>
    <row r="2261" spans="3:3" x14ac:dyDescent="0.25">
      <c r="C2261" s="118"/>
    </row>
    <row r="2262" spans="3:3" x14ac:dyDescent="0.25">
      <c r="C2262" s="118"/>
    </row>
    <row r="2263" spans="3:3" x14ac:dyDescent="0.25">
      <c r="C2263" s="118"/>
    </row>
    <row r="2264" spans="3:3" x14ac:dyDescent="0.25">
      <c r="C2264" s="118"/>
    </row>
    <row r="2265" spans="3:3" x14ac:dyDescent="0.25">
      <c r="C2265" s="118"/>
    </row>
    <row r="2266" spans="3:3" x14ac:dyDescent="0.25">
      <c r="C2266" s="118"/>
    </row>
    <row r="2267" spans="3:3" x14ac:dyDescent="0.25">
      <c r="C2267" s="118"/>
    </row>
    <row r="2268" spans="3:3" x14ac:dyDescent="0.25">
      <c r="C2268" s="118"/>
    </row>
    <row r="2269" spans="3:3" x14ac:dyDescent="0.25">
      <c r="C2269" s="118"/>
    </row>
    <row r="2270" spans="3:3" x14ac:dyDescent="0.25">
      <c r="C2270" s="118"/>
    </row>
    <row r="2271" spans="3:3" x14ac:dyDescent="0.25">
      <c r="C2271" s="118"/>
    </row>
    <row r="2272" spans="3:3" x14ac:dyDescent="0.25">
      <c r="C2272" s="118"/>
    </row>
    <row r="2273" spans="3:3" x14ac:dyDescent="0.25">
      <c r="C2273" s="118"/>
    </row>
    <row r="2274" spans="3:3" x14ac:dyDescent="0.25">
      <c r="C2274" s="118"/>
    </row>
    <row r="2275" spans="3:3" x14ac:dyDescent="0.25">
      <c r="C2275" s="118"/>
    </row>
    <row r="2276" spans="3:3" x14ac:dyDescent="0.25">
      <c r="C2276" s="118"/>
    </row>
    <row r="2277" spans="3:3" x14ac:dyDescent="0.25">
      <c r="C2277" s="118"/>
    </row>
    <row r="2278" spans="3:3" x14ac:dyDescent="0.25">
      <c r="C2278" s="118"/>
    </row>
    <row r="2279" spans="3:3" x14ac:dyDescent="0.25">
      <c r="C2279" s="118"/>
    </row>
    <row r="2280" spans="3:3" x14ac:dyDescent="0.25">
      <c r="C2280" s="118"/>
    </row>
    <row r="2281" spans="3:3" x14ac:dyDescent="0.25">
      <c r="C2281" s="118"/>
    </row>
    <row r="2282" spans="3:3" x14ac:dyDescent="0.25">
      <c r="C2282" s="118"/>
    </row>
    <row r="2283" spans="3:3" x14ac:dyDescent="0.25">
      <c r="C2283" s="118"/>
    </row>
    <row r="2284" spans="3:3" x14ac:dyDescent="0.25">
      <c r="C2284" s="118"/>
    </row>
    <row r="2285" spans="3:3" x14ac:dyDescent="0.25">
      <c r="C2285" s="118"/>
    </row>
    <row r="2286" spans="3:3" x14ac:dyDescent="0.25">
      <c r="C2286" s="118"/>
    </row>
    <row r="2287" spans="3:3" x14ac:dyDescent="0.25">
      <c r="C2287" s="118"/>
    </row>
    <row r="2288" spans="3:3" x14ac:dyDescent="0.25">
      <c r="C2288" s="118"/>
    </row>
    <row r="2289" spans="3:3" x14ac:dyDescent="0.25">
      <c r="C2289" s="118"/>
    </row>
    <row r="2290" spans="3:3" x14ac:dyDescent="0.25">
      <c r="C2290" s="118"/>
    </row>
    <row r="2291" spans="3:3" x14ac:dyDescent="0.25">
      <c r="C2291" s="118"/>
    </row>
    <row r="2292" spans="3:3" x14ac:dyDescent="0.25">
      <c r="C2292" s="118"/>
    </row>
    <row r="2293" spans="3:3" x14ac:dyDescent="0.25">
      <c r="C2293" s="118"/>
    </row>
    <row r="2294" spans="3:3" x14ac:dyDescent="0.25">
      <c r="C2294" s="118"/>
    </row>
    <row r="2295" spans="3:3" x14ac:dyDescent="0.25">
      <c r="C2295" s="118"/>
    </row>
    <row r="2296" spans="3:3" x14ac:dyDescent="0.25">
      <c r="C2296" s="118"/>
    </row>
    <row r="2297" spans="3:3" x14ac:dyDescent="0.25">
      <c r="C2297" s="118"/>
    </row>
    <row r="2298" spans="3:3" x14ac:dyDescent="0.25">
      <c r="C2298" s="118"/>
    </row>
    <row r="2299" spans="3:3" x14ac:dyDescent="0.25">
      <c r="C2299" s="118"/>
    </row>
    <row r="2300" spans="3:3" x14ac:dyDescent="0.25">
      <c r="C2300" s="118"/>
    </row>
    <row r="2301" spans="3:3" x14ac:dyDescent="0.25">
      <c r="C2301" s="118"/>
    </row>
    <row r="2302" spans="3:3" x14ac:dyDescent="0.25">
      <c r="C2302" s="118"/>
    </row>
    <row r="2303" spans="3:3" x14ac:dyDescent="0.25">
      <c r="C2303" s="118"/>
    </row>
    <row r="2304" spans="3:3" x14ac:dyDescent="0.25">
      <c r="C2304" s="118"/>
    </row>
    <row r="2305" spans="3:3" x14ac:dyDescent="0.25">
      <c r="C2305" s="118"/>
    </row>
    <row r="2306" spans="3:3" x14ac:dyDescent="0.25">
      <c r="C2306" s="118"/>
    </row>
    <row r="2307" spans="3:3" x14ac:dyDescent="0.25">
      <c r="C2307" s="118"/>
    </row>
    <row r="2308" spans="3:3" x14ac:dyDescent="0.25">
      <c r="C2308" s="118"/>
    </row>
    <row r="2309" spans="3:3" x14ac:dyDescent="0.25">
      <c r="C2309" s="118"/>
    </row>
    <row r="2310" spans="3:3" x14ac:dyDescent="0.25">
      <c r="C2310" s="118"/>
    </row>
    <row r="2311" spans="3:3" x14ac:dyDescent="0.25">
      <c r="C2311" s="118"/>
    </row>
    <row r="2312" spans="3:3" x14ac:dyDescent="0.25">
      <c r="C2312" s="118"/>
    </row>
    <row r="2313" spans="3:3" x14ac:dyDescent="0.25">
      <c r="C2313" s="118"/>
    </row>
    <row r="2314" spans="3:3" x14ac:dyDescent="0.25">
      <c r="C2314" s="118"/>
    </row>
    <row r="2315" spans="3:3" x14ac:dyDescent="0.25">
      <c r="C2315" s="118"/>
    </row>
    <row r="2316" spans="3:3" x14ac:dyDescent="0.25">
      <c r="C2316" s="118"/>
    </row>
    <row r="2317" spans="3:3" x14ac:dyDescent="0.25">
      <c r="C2317" s="118"/>
    </row>
    <row r="2318" spans="3:3" x14ac:dyDescent="0.25">
      <c r="C2318" s="118"/>
    </row>
    <row r="2319" spans="3:3" x14ac:dyDescent="0.25">
      <c r="C2319" s="118"/>
    </row>
    <row r="2320" spans="3:3" x14ac:dyDescent="0.25">
      <c r="C2320" s="118"/>
    </row>
    <row r="2321" spans="3:3" x14ac:dyDescent="0.25">
      <c r="C2321" s="118"/>
    </row>
    <row r="2322" spans="3:3" x14ac:dyDescent="0.25">
      <c r="C2322" s="118"/>
    </row>
    <row r="2323" spans="3:3" x14ac:dyDescent="0.25">
      <c r="C2323" s="118"/>
    </row>
    <row r="2324" spans="3:3" x14ac:dyDescent="0.25">
      <c r="C2324" s="118"/>
    </row>
    <row r="2325" spans="3:3" x14ac:dyDescent="0.25">
      <c r="C2325" s="118"/>
    </row>
    <row r="2326" spans="3:3" x14ac:dyDescent="0.25">
      <c r="C2326" s="118"/>
    </row>
    <row r="2327" spans="3:3" x14ac:dyDescent="0.25">
      <c r="C2327" s="118"/>
    </row>
    <row r="2328" spans="3:3" x14ac:dyDescent="0.25">
      <c r="C2328" s="118"/>
    </row>
    <row r="2329" spans="3:3" x14ac:dyDescent="0.25">
      <c r="C2329" s="118"/>
    </row>
    <row r="2330" spans="3:3" x14ac:dyDescent="0.25">
      <c r="C2330" s="118"/>
    </row>
    <row r="2331" spans="3:3" x14ac:dyDescent="0.25">
      <c r="C2331" s="118"/>
    </row>
    <row r="2332" spans="3:3" x14ac:dyDescent="0.25">
      <c r="C2332" s="118"/>
    </row>
    <row r="2333" spans="3:3" x14ac:dyDescent="0.25">
      <c r="C2333" s="118"/>
    </row>
    <row r="2334" spans="3:3" x14ac:dyDescent="0.25">
      <c r="C2334" s="118"/>
    </row>
    <row r="2335" spans="3:3" x14ac:dyDescent="0.25">
      <c r="C2335" s="118"/>
    </row>
    <row r="2336" spans="3:3" x14ac:dyDescent="0.25">
      <c r="C2336" s="118"/>
    </row>
    <row r="2337" spans="3:3" x14ac:dyDescent="0.25">
      <c r="C2337" s="118"/>
    </row>
    <row r="2338" spans="3:3" x14ac:dyDescent="0.25">
      <c r="C2338" s="118"/>
    </row>
    <row r="2339" spans="3:3" x14ac:dyDescent="0.25">
      <c r="C2339" s="118"/>
    </row>
    <row r="2340" spans="3:3" x14ac:dyDescent="0.25">
      <c r="C2340" s="118"/>
    </row>
    <row r="2341" spans="3:3" x14ac:dyDescent="0.25">
      <c r="C2341" s="118"/>
    </row>
    <row r="2342" spans="3:3" x14ac:dyDescent="0.25">
      <c r="C2342" s="118"/>
    </row>
    <row r="2343" spans="3:3" x14ac:dyDescent="0.25">
      <c r="C2343" s="118"/>
    </row>
    <row r="2344" spans="3:3" x14ac:dyDescent="0.25">
      <c r="C2344" s="118"/>
    </row>
    <row r="2345" spans="3:3" x14ac:dyDescent="0.25">
      <c r="C2345" s="118"/>
    </row>
    <row r="2346" spans="3:3" x14ac:dyDescent="0.25">
      <c r="C2346" s="118"/>
    </row>
    <row r="2347" spans="3:3" x14ac:dyDescent="0.25">
      <c r="C2347" s="118"/>
    </row>
    <row r="2348" spans="3:3" x14ac:dyDescent="0.25">
      <c r="C2348" s="118"/>
    </row>
    <row r="2349" spans="3:3" x14ac:dyDescent="0.25">
      <c r="C2349" s="118"/>
    </row>
    <row r="2350" spans="3:3" x14ac:dyDescent="0.25">
      <c r="C2350" s="118"/>
    </row>
    <row r="2351" spans="3:3" x14ac:dyDescent="0.25">
      <c r="C2351" s="118"/>
    </row>
    <row r="2352" spans="3:3" x14ac:dyDescent="0.25">
      <c r="C2352" s="118"/>
    </row>
    <row r="2353" spans="3:3" x14ac:dyDescent="0.25">
      <c r="C2353" s="118"/>
    </row>
    <row r="2354" spans="3:3" x14ac:dyDescent="0.25">
      <c r="C2354" s="118"/>
    </row>
    <row r="2355" spans="3:3" x14ac:dyDescent="0.25">
      <c r="C2355" s="118"/>
    </row>
    <row r="2356" spans="3:3" x14ac:dyDescent="0.25">
      <c r="C2356" s="118"/>
    </row>
    <row r="2357" spans="3:3" x14ac:dyDescent="0.25">
      <c r="C2357" s="118"/>
    </row>
    <row r="2358" spans="3:3" x14ac:dyDescent="0.25">
      <c r="C2358" s="118"/>
    </row>
    <row r="2359" spans="3:3" x14ac:dyDescent="0.25">
      <c r="C2359" s="118"/>
    </row>
    <row r="2360" spans="3:3" x14ac:dyDescent="0.25">
      <c r="C2360" s="118"/>
    </row>
    <row r="2361" spans="3:3" x14ac:dyDescent="0.25">
      <c r="C2361" s="118"/>
    </row>
    <row r="2362" spans="3:3" x14ac:dyDescent="0.25">
      <c r="C2362" s="118"/>
    </row>
    <row r="2363" spans="3:3" x14ac:dyDescent="0.25">
      <c r="C2363" s="118"/>
    </row>
    <row r="2364" spans="3:3" x14ac:dyDescent="0.25">
      <c r="C2364" s="118"/>
    </row>
    <row r="2365" spans="3:3" x14ac:dyDescent="0.25">
      <c r="C2365" s="118"/>
    </row>
    <row r="2366" spans="3:3" x14ac:dyDescent="0.25">
      <c r="C2366" s="118"/>
    </row>
    <row r="2367" spans="3:3" x14ac:dyDescent="0.25">
      <c r="C2367" s="118"/>
    </row>
    <row r="2368" spans="3:3" x14ac:dyDescent="0.25">
      <c r="C2368" s="118"/>
    </row>
    <row r="2369" spans="3:3" x14ac:dyDescent="0.25">
      <c r="C2369" s="118"/>
    </row>
    <row r="2370" spans="3:3" x14ac:dyDescent="0.25">
      <c r="C2370" s="118"/>
    </row>
    <row r="2371" spans="3:3" x14ac:dyDescent="0.25">
      <c r="C2371" s="118"/>
    </row>
    <row r="2372" spans="3:3" x14ac:dyDescent="0.25">
      <c r="C2372" s="118"/>
    </row>
    <row r="2373" spans="3:3" x14ac:dyDescent="0.25">
      <c r="C2373" s="118"/>
    </row>
    <row r="2374" spans="3:3" x14ac:dyDescent="0.25">
      <c r="C2374" s="118"/>
    </row>
    <row r="2375" spans="3:3" x14ac:dyDescent="0.25">
      <c r="C2375" s="118"/>
    </row>
    <row r="2376" spans="3:3" x14ac:dyDescent="0.25">
      <c r="C2376" s="118"/>
    </row>
    <row r="2377" spans="3:3" x14ac:dyDescent="0.25">
      <c r="C2377" s="118"/>
    </row>
    <row r="2378" spans="3:3" x14ac:dyDescent="0.25">
      <c r="C2378" s="118"/>
    </row>
    <row r="2379" spans="3:3" x14ac:dyDescent="0.25">
      <c r="C2379" s="118"/>
    </row>
    <row r="2380" spans="3:3" x14ac:dyDescent="0.25">
      <c r="C2380" s="118"/>
    </row>
    <row r="2381" spans="3:3" x14ac:dyDescent="0.25">
      <c r="C2381" s="118"/>
    </row>
    <row r="2382" spans="3:3" x14ac:dyDescent="0.25">
      <c r="C2382" s="118"/>
    </row>
    <row r="2383" spans="3:3" x14ac:dyDescent="0.25">
      <c r="C2383" s="118"/>
    </row>
    <row r="2384" spans="3:3" x14ac:dyDescent="0.25">
      <c r="C2384" s="118"/>
    </row>
    <row r="2385" spans="3:3" x14ac:dyDescent="0.25">
      <c r="C2385" s="118"/>
    </row>
    <row r="2386" spans="3:3" x14ac:dyDescent="0.25">
      <c r="C2386" s="118"/>
    </row>
    <row r="2387" spans="3:3" x14ac:dyDescent="0.25">
      <c r="C2387" s="118"/>
    </row>
    <row r="2388" spans="3:3" x14ac:dyDescent="0.25">
      <c r="C2388" s="118"/>
    </row>
    <row r="2389" spans="3:3" x14ac:dyDescent="0.25">
      <c r="C2389" s="118"/>
    </row>
    <row r="2390" spans="3:3" x14ac:dyDescent="0.25">
      <c r="C2390" s="118"/>
    </row>
    <row r="2391" spans="3:3" x14ac:dyDescent="0.25">
      <c r="C2391" s="118"/>
    </row>
    <row r="2392" spans="3:3" x14ac:dyDescent="0.25">
      <c r="C2392" s="118"/>
    </row>
    <row r="2393" spans="3:3" x14ac:dyDescent="0.25">
      <c r="C2393" s="118"/>
    </row>
    <row r="2394" spans="3:3" x14ac:dyDescent="0.25">
      <c r="C2394" s="118"/>
    </row>
    <row r="2395" spans="3:3" x14ac:dyDescent="0.25">
      <c r="C2395" s="118"/>
    </row>
    <row r="2396" spans="3:3" x14ac:dyDescent="0.25">
      <c r="C2396" s="118"/>
    </row>
    <row r="2397" spans="3:3" x14ac:dyDescent="0.25">
      <c r="C2397" s="118"/>
    </row>
    <row r="2398" spans="3:3" x14ac:dyDescent="0.25">
      <c r="C2398" s="118"/>
    </row>
    <row r="2399" spans="3:3" x14ac:dyDescent="0.25">
      <c r="C2399" s="118"/>
    </row>
    <row r="2400" spans="3:3" x14ac:dyDescent="0.25">
      <c r="C2400" s="118"/>
    </row>
    <row r="2401" spans="3:3" x14ac:dyDescent="0.25">
      <c r="C2401" s="118"/>
    </row>
    <row r="2402" spans="3:3" x14ac:dyDescent="0.25">
      <c r="C2402" s="118"/>
    </row>
    <row r="2403" spans="3:3" x14ac:dyDescent="0.25">
      <c r="C2403" s="118"/>
    </row>
    <row r="2404" spans="3:3" x14ac:dyDescent="0.25">
      <c r="C2404" s="118"/>
    </row>
    <row r="2405" spans="3:3" x14ac:dyDescent="0.25">
      <c r="C2405" s="118"/>
    </row>
    <row r="2406" spans="3:3" x14ac:dyDescent="0.25">
      <c r="C2406" s="118"/>
    </row>
    <row r="2407" spans="3:3" x14ac:dyDescent="0.25">
      <c r="C2407" s="118"/>
    </row>
    <row r="2408" spans="3:3" x14ac:dyDescent="0.25">
      <c r="C2408" s="118"/>
    </row>
    <row r="2409" spans="3:3" x14ac:dyDescent="0.25">
      <c r="C2409" s="118"/>
    </row>
    <row r="2410" spans="3:3" x14ac:dyDescent="0.25">
      <c r="C2410" s="118"/>
    </row>
    <row r="2411" spans="3:3" x14ac:dyDescent="0.25">
      <c r="C2411" s="118"/>
    </row>
    <row r="2412" spans="3:3" x14ac:dyDescent="0.25">
      <c r="C2412" s="118"/>
    </row>
    <row r="2413" spans="3:3" x14ac:dyDescent="0.25">
      <c r="C2413" s="118"/>
    </row>
    <row r="2414" spans="3:3" x14ac:dyDescent="0.25">
      <c r="C2414" s="118"/>
    </row>
    <row r="2415" spans="3:3" x14ac:dyDescent="0.25">
      <c r="C2415" s="118"/>
    </row>
    <row r="2416" spans="3:3" x14ac:dyDescent="0.25">
      <c r="C2416" s="118"/>
    </row>
    <row r="2417" spans="3:3" x14ac:dyDescent="0.25">
      <c r="C2417" s="118"/>
    </row>
    <row r="2418" spans="3:3" x14ac:dyDescent="0.25">
      <c r="C2418" s="118"/>
    </row>
    <row r="2419" spans="3:3" x14ac:dyDescent="0.25">
      <c r="C2419" s="118"/>
    </row>
    <row r="2420" spans="3:3" x14ac:dyDescent="0.25">
      <c r="C2420" s="118"/>
    </row>
    <row r="2421" spans="3:3" x14ac:dyDescent="0.25">
      <c r="C2421" s="118"/>
    </row>
    <row r="2422" spans="3:3" x14ac:dyDescent="0.25">
      <c r="C2422" s="118"/>
    </row>
    <row r="2423" spans="3:3" x14ac:dyDescent="0.25">
      <c r="C2423" s="118"/>
    </row>
    <row r="2424" spans="3:3" x14ac:dyDescent="0.25">
      <c r="C2424" s="118"/>
    </row>
    <row r="2425" spans="3:3" x14ac:dyDescent="0.25">
      <c r="C2425" s="118"/>
    </row>
    <row r="2426" spans="3:3" x14ac:dyDescent="0.25">
      <c r="C2426" s="118"/>
    </row>
    <row r="2427" spans="3:3" x14ac:dyDescent="0.25">
      <c r="C2427" s="118"/>
    </row>
    <row r="2428" spans="3:3" x14ac:dyDescent="0.25">
      <c r="C2428" s="118"/>
    </row>
    <row r="2429" spans="3:3" x14ac:dyDescent="0.25">
      <c r="C2429" s="118"/>
    </row>
    <row r="2430" spans="3:3" x14ac:dyDescent="0.25">
      <c r="C2430" s="118"/>
    </row>
    <row r="2431" spans="3:3" x14ac:dyDescent="0.25">
      <c r="C2431" s="118"/>
    </row>
    <row r="2432" spans="3:3" x14ac:dyDescent="0.25">
      <c r="C2432" s="118"/>
    </row>
    <row r="2433" spans="3:3" x14ac:dyDescent="0.25">
      <c r="C2433" s="118"/>
    </row>
    <row r="2434" spans="3:3" x14ac:dyDescent="0.25">
      <c r="C2434" s="118"/>
    </row>
    <row r="2435" spans="3:3" x14ac:dyDescent="0.25">
      <c r="C2435" s="118"/>
    </row>
    <row r="2436" spans="3:3" x14ac:dyDescent="0.25">
      <c r="C2436" s="118"/>
    </row>
    <row r="2437" spans="3:3" x14ac:dyDescent="0.25">
      <c r="C2437" s="118"/>
    </row>
    <row r="2438" spans="3:3" x14ac:dyDescent="0.25">
      <c r="C2438" s="118"/>
    </row>
    <row r="2439" spans="3:3" x14ac:dyDescent="0.25">
      <c r="C2439" s="118"/>
    </row>
    <row r="2440" spans="3:3" x14ac:dyDescent="0.25">
      <c r="C2440" s="118"/>
    </row>
    <row r="2441" spans="3:3" x14ac:dyDescent="0.25">
      <c r="C2441" s="118"/>
    </row>
    <row r="2442" spans="3:3" x14ac:dyDescent="0.25">
      <c r="C2442" s="118"/>
    </row>
    <row r="2443" spans="3:3" x14ac:dyDescent="0.25">
      <c r="C2443" s="118"/>
    </row>
    <row r="2444" spans="3:3" x14ac:dyDescent="0.25">
      <c r="C2444" s="118"/>
    </row>
    <row r="2445" spans="3:3" x14ac:dyDescent="0.25">
      <c r="C2445" s="118"/>
    </row>
    <row r="2446" spans="3:3" x14ac:dyDescent="0.25">
      <c r="C2446" s="118"/>
    </row>
    <row r="2447" spans="3:3" x14ac:dyDescent="0.25">
      <c r="C2447" s="118"/>
    </row>
    <row r="2448" spans="3:3" x14ac:dyDescent="0.25">
      <c r="C2448" s="118"/>
    </row>
    <row r="2449" spans="3:3" x14ac:dyDescent="0.25">
      <c r="C2449" s="118"/>
    </row>
    <row r="2450" spans="3:3" x14ac:dyDescent="0.25">
      <c r="C2450" s="118"/>
    </row>
    <row r="2451" spans="3:3" x14ac:dyDescent="0.25">
      <c r="C2451" s="118"/>
    </row>
    <row r="2452" spans="3:3" x14ac:dyDescent="0.25">
      <c r="C2452" s="118"/>
    </row>
    <row r="2453" spans="3:3" x14ac:dyDescent="0.25">
      <c r="C2453" s="118"/>
    </row>
    <row r="2454" spans="3:3" x14ac:dyDescent="0.25">
      <c r="C2454" s="118"/>
    </row>
    <row r="2455" spans="3:3" x14ac:dyDescent="0.25">
      <c r="C2455" s="118"/>
    </row>
    <row r="2456" spans="3:3" x14ac:dyDescent="0.25">
      <c r="C2456" s="118"/>
    </row>
    <row r="2457" spans="3:3" x14ac:dyDescent="0.25">
      <c r="C2457" s="118"/>
    </row>
    <row r="2458" spans="3:3" x14ac:dyDescent="0.25">
      <c r="C2458" s="118"/>
    </row>
    <row r="2459" spans="3:3" x14ac:dyDescent="0.25">
      <c r="C2459" s="118"/>
    </row>
    <row r="2460" spans="3:3" x14ac:dyDescent="0.25">
      <c r="C2460" s="118"/>
    </row>
    <row r="2461" spans="3:3" x14ac:dyDescent="0.25">
      <c r="C2461" s="118"/>
    </row>
    <row r="2462" spans="3:3" x14ac:dyDescent="0.25">
      <c r="C2462" s="118"/>
    </row>
    <row r="2463" spans="3:3" x14ac:dyDescent="0.25">
      <c r="C2463" s="118"/>
    </row>
    <row r="2464" spans="3:3" x14ac:dyDescent="0.25">
      <c r="C2464" s="118"/>
    </row>
    <row r="2465" spans="3:3" x14ac:dyDescent="0.25">
      <c r="C2465" s="118"/>
    </row>
    <row r="2466" spans="3:3" x14ac:dyDescent="0.25">
      <c r="C2466" s="118"/>
    </row>
    <row r="2467" spans="3:3" x14ac:dyDescent="0.25">
      <c r="C2467" s="118"/>
    </row>
    <row r="2468" spans="3:3" x14ac:dyDescent="0.25">
      <c r="C2468" s="118"/>
    </row>
    <row r="2469" spans="3:3" x14ac:dyDescent="0.25">
      <c r="C2469" s="118"/>
    </row>
    <row r="2470" spans="3:3" x14ac:dyDescent="0.25">
      <c r="C2470" s="118"/>
    </row>
    <row r="2471" spans="3:3" x14ac:dyDescent="0.25">
      <c r="C2471" s="118"/>
    </row>
    <row r="2472" spans="3:3" x14ac:dyDescent="0.25">
      <c r="C2472" s="118"/>
    </row>
    <row r="2473" spans="3:3" x14ac:dyDescent="0.25">
      <c r="C2473" s="118"/>
    </row>
    <row r="2474" spans="3:3" x14ac:dyDescent="0.25">
      <c r="C2474" s="118"/>
    </row>
    <row r="2475" spans="3:3" x14ac:dyDescent="0.25">
      <c r="C2475" s="118"/>
    </row>
    <row r="2476" spans="3:3" x14ac:dyDescent="0.25">
      <c r="C2476" s="118"/>
    </row>
    <row r="2477" spans="3:3" x14ac:dyDescent="0.25">
      <c r="C2477" s="118"/>
    </row>
    <row r="2478" spans="3:3" x14ac:dyDescent="0.25">
      <c r="C2478" s="118"/>
    </row>
    <row r="2479" spans="3:3" x14ac:dyDescent="0.25">
      <c r="C2479" s="118"/>
    </row>
    <row r="2480" spans="3:3" x14ac:dyDescent="0.25">
      <c r="C2480" s="118"/>
    </row>
    <row r="2481" spans="3:3" x14ac:dyDescent="0.25">
      <c r="C2481" s="118"/>
    </row>
    <row r="2482" spans="3:3" x14ac:dyDescent="0.25">
      <c r="C2482" s="118"/>
    </row>
    <row r="2483" spans="3:3" x14ac:dyDescent="0.25">
      <c r="C2483" s="118"/>
    </row>
    <row r="2484" spans="3:3" x14ac:dyDescent="0.25">
      <c r="C2484" s="118"/>
    </row>
    <row r="2485" spans="3:3" x14ac:dyDescent="0.25">
      <c r="C2485" s="118"/>
    </row>
    <row r="2486" spans="3:3" x14ac:dyDescent="0.25">
      <c r="C2486" s="118"/>
    </row>
    <row r="2487" spans="3:3" x14ac:dyDescent="0.25">
      <c r="C2487" s="118"/>
    </row>
    <row r="2488" spans="3:3" x14ac:dyDescent="0.25">
      <c r="C2488" s="118"/>
    </row>
    <row r="2489" spans="3:3" x14ac:dyDescent="0.25">
      <c r="C2489" s="118"/>
    </row>
    <row r="2490" spans="3:3" x14ac:dyDescent="0.25">
      <c r="C2490" s="118"/>
    </row>
    <row r="2491" spans="3:3" x14ac:dyDescent="0.25">
      <c r="C2491" s="118"/>
    </row>
    <row r="2492" spans="3:3" x14ac:dyDescent="0.25">
      <c r="C2492" s="118"/>
    </row>
    <row r="2493" spans="3:3" x14ac:dyDescent="0.25">
      <c r="C2493" s="118"/>
    </row>
    <row r="2494" spans="3:3" x14ac:dyDescent="0.25">
      <c r="C2494" s="118"/>
    </row>
    <row r="2495" spans="3:3" x14ac:dyDescent="0.25">
      <c r="C2495" s="118"/>
    </row>
    <row r="2496" spans="3:3" x14ac:dyDescent="0.25">
      <c r="C2496" s="118"/>
    </row>
    <row r="2497" spans="3:3" x14ac:dyDescent="0.25">
      <c r="C2497" s="118"/>
    </row>
    <row r="2498" spans="3:3" x14ac:dyDescent="0.25">
      <c r="C2498" s="118"/>
    </row>
    <row r="2499" spans="3:3" x14ac:dyDescent="0.25">
      <c r="C2499" s="118"/>
    </row>
    <row r="2500" spans="3:3" x14ac:dyDescent="0.25">
      <c r="C2500" s="118"/>
    </row>
    <row r="2501" spans="3:3" x14ac:dyDescent="0.25">
      <c r="C2501" s="118"/>
    </row>
    <row r="2502" spans="3:3" x14ac:dyDescent="0.25">
      <c r="C2502" s="118"/>
    </row>
    <row r="2503" spans="3:3" x14ac:dyDescent="0.25">
      <c r="C2503" s="118"/>
    </row>
    <row r="2504" spans="3:3" x14ac:dyDescent="0.25">
      <c r="C2504" s="118"/>
    </row>
    <row r="2505" spans="3:3" x14ac:dyDescent="0.25">
      <c r="C2505" s="118"/>
    </row>
    <row r="2506" spans="3:3" x14ac:dyDescent="0.25">
      <c r="C2506" s="118"/>
    </row>
    <row r="2507" spans="3:3" x14ac:dyDescent="0.25">
      <c r="C2507" s="118"/>
    </row>
    <row r="2508" spans="3:3" x14ac:dyDescent="0.25">
      <c r="C2508" s="118"/>
    </row>
    <row r="2509" spans="3:3" x14ac:dyDescent="0.25">
      <c r="C2509" s="118"/>
    </row>
    <row r="2510" spans="3:3" x14ac:dyDescent="0.25">
      <c r="C2510" s="118"/>
    </row>
    <row r="2511" spans="3:3" x14ac:dyDescent="0.25">
      <c r="C2511" s="118"/>
    </row>
    <row r="2512" spans="3:3" x14ac:dyDescent="0.25">
      <c r="C2512" s="118"/>
    </row>
    <row r="2513" spans="3:3" x14ac:dyDescent="0.25">
      <c r="C2513" s="118"/>
    </row>
    <row r="2514" spans="3:3" x14ac:dyDescent="0.25">
      <c r="C2514" s="118"/>
    </row>
    <row r="2515" spans="3:3" x14ac:dyDescent="0.25">
      <c r="C2515" s="118"/>
    </row>
    <row r="2516" spans="3:3" x14ac:dyDescent="0.25">
      <c r="C2516" s="118"/>
    </row>
    <row r="2517" spans="3:3" x14ac:dyDescent="0.25">
      <c r="C2517" s="118"/>
    </row>
    <row r="2518" spans="3:3" x14ac:dyDescent="0.25">
      <c r="C2518" s="118"/>
    </row>
    <row r="2519" spans="3:3" x14ac:dyDescent="0.25">
      <c r="C2519" s="118"/>
    </row>
    <row r="2520" spans="3:3" x14ac:dyDescent="0.25">
      <c r="C2520" s="118"/>
    </row>
    <row r="2521" spans="3:3" x14ac:dyDescent="0.25">
      <c r="C2521" s="118"/>
    </row>
    <row r="2522" spans="3:3" x14ac:dyDescent="0.25">
      <c r="C2522" s="118"/>
    </row>
    <row r="2523" spans="3:3" x14ac:dyDescent="0.25">
      <c r="C2523" s="118"/>
    </row>
    <row r="2524" spans="3:3" x14ac:dyDescent="0.25">
      <c r="C2524" s="118"/>
    </row>
    <row r="2525" spans="3:3" x14ac:dyDescent="0.25">
      <c r="C2525" s="118"/>
    </row>
    <row r="2526" spans="3:3" x14ac:dyDescent="0.25">
      <c r="C2526" s="118"/>
    </row>
    <row r="2527" spans="3:3" x14ac:dyDescent="0.25">
      <c r="C2527" s="118"/>
    </row>
    <row r="2528" spans="3:3" x14ac:dyDescent="0.25">
      <c r="C2528" s="118"/>
    </row>
    <row r="2529" spans="3:3" x14ac:dyDescent="0.25">
      <c r="C2529" s="118"/>
    </row>
    <row r="2530" spans="3:3" x14ac:dyDescent="0.25">
      <c r="C2530" s="118"/>
    </row>
    <row r="2531" spans="3:3" x14ac:dyDescent="0.25">
      <c r="C2531" s="118"/>
    </row>
    <row r="2532" spans="3:3" x14ac:dyDescent="0.25">
      <c r="C2532" s="118"/>
    </row>
    <row r="2533" spans="3:3" x14ac:dyDescent="0.25">
      <c r="C2533" s="118"/>
    </row>
    <row r="2534" spans="3:3" x14ac:dyDescent="0.25">
      <c r="C2534" s="118"/>
    </row>
    <row r="2535" spans="3:3" x14ac:dyDescent="0.25">
      <c r="C2535" s="118"/>
    </row>
    <row r="2536" spans="3:3" x14ac:dyDescent="0.25">
      <c r="C2536" s="118"/>
    </row>
    <row r="2537" spans="3:3" x14ac:dyDescent="0.25">
      <c r="C2537" s="118"/>
    </row>
    <row r="2538" spans="3:3" x14ac:dyDescent="0.25">
      <c r="C2538" s="118"/>
    </row>
    <row r="2539" spans="3:3" x14ac:dyDescent="0.25">
      <c r="C2539" s="118"/>
    </row>
    <row r="2540" spans="3:3" x14ac:dyDescent="0.25">
      <c r="C2540" s="118"/>
    </row>
    <row r="2541" spans="3:3" x14ac:dyDescent="0.25">
      <c r="C2541" s="118"/>
    </row>
    <row r="2542" spans="3:3" x14ac:dyDescent="0.25">
      <c r="C2542" s="118"/>
    </row>
    <row r="2543" spans="3:3" x14ac:dyDescent="0.25">
      <c r="C2543" s="118"/>
    </row>
    <row r="2544" spans="3:3" x14ac:dyDescent="0.25">
      <c r="C2544" s="118"/>
    </row>
    <row r="2545" spans="3:3" x14ac:dyDescent="0.25">
      <c r="C2545" s="118"/>
    </row>
    <row r="2546" spans="3:3" x14ac:dyDescent="0.25">
      <c r="C2546" s="118"/>
    </row>
    <row r="2547" spans="3:3" x14ac:dyDescent="0.25">
      <c r="C2547" s="118"/>
    </row>
    <row r="2548" spans="3:3" x14ac:dyDescent="0.25">
      <c r="C2548" s="118"/>
    </row>
    <row r="2549" spans="3:3" x14ac:dyDescent="0.25">
      <c r="C2549" s="118"/>
    </row>
    <row r="2550" spans="3:3" x14ac:dyDescent="0.25">
      <c r="C2550" s="118"/>
    </row>
    <row r="2551" spans="3:3" x14ac:dyDescent="0.25">
      <c r="C2551" s="118"/>
    </row>
    <row r="2552" spans="3:3" x14ac:dyDescent="0.25">
      <c r="C2552" s="118"/>
    </row>
    <row r="2553" spans="3:3" x14ac:dyDescent="0.25">
      <c r="C2553" s="118"/>
    </row>
    <row r="2554" spans="3:3" x14ac:dyDescent="0.25">
      <c r="C2554" s="118"/>
    </row>
    <row r="2555" spans="3:3" x14ac:dyDescent="0.25">
      <c r="C2555" s="118"/>
    </row>
    <row r="2556" spans="3:3" x14ac:dyDescent="0.25">
      <c r="C2556" s="118"/>
    </row>
    <row r="2557" spans="3:3" x14ac:dyDescent="0.25">
      <c r="C2557" s="118"/>
    </row>
    <row r="2558" spans="3:3" x14ac:dyDescent="0.25">
      <c r="C2558" s="118"/>
    </row>
    <row r="2559" spans="3:3" x14ac:dyDescent="0.25">
      <c r="C2559" s="118"/>
    </row>
    <row r="2560" spans="3:3" x14ac:dyDescent="0.25">
      <c r="C2560" s="118"/>
    </row>
    <row r="2561" spans="3:3" x14ac:dyDescent="0.25">
      <c r="C2561" s="118"/>
    </row>
    <row r="2562" spans="3:3" x14ac:dyDescent="0.25">
      <c r="C2562" s="118"/>
    </row>
    <row r="2563" spans="3:3" x14ac:dyDescent="0.25">
      <c r="C2563" s="118"/>
    </row>
    <row r="2564" spans="3:3" x14ac:dyDescent="0.25">
      <c r="C2564" s="118"/>
    </row>
    <row r="2565" spans="3:3" x14ac:dyDescent="0.25">
      <c r="C2565" s="118"/>
    </row>
    <row r="2566" spans="3:3" x14ac:dyDescent="0.25">
      <c r="C2566" s="118"/>
    </row>
    <row r="2567" spans="3:3" x14ac:dyDescent="0.25">
      <c r="C2567" s="118"/>
    </row>
    <row r="2568" spans="3:3" x14ac:dyDescent="0.25">
      <c r="C2568" s="118"/>
    </row>
    <row r="2569" spans="3:3" x14ac:dyDescent="0.25">
      <c r="C2569" s="118"/>
    </row>
    <row r="2570" spans="3:3" x14ac:dyDescent="0.25">
      <c r="C2570" s="118"/>
    </row>
    <row r="2571" spans="3:3" x14ac:dyDescent="0.25">
      <c r="C2571" s="118"/>
    </row>
    <row r="2572" spans="3:3" x14ac:dyDescent="0.25">
      <c r="C2572" s="118"/>
    </row>
    <row r="2573" spans="3:3" x14ac:dyDescent="0.25">
      <c r="C2573" s="118"/>
    </row>
    <row r="2574" spans="3:3" x14ac:dyDescent="0.25">
      <c r="C2574" s="118"/>
    </row>
    <row r="2575" spans="3:3" x14ac:dyDescent="0.25">
      <c r="C2575" s="118"/>
    </row>
    <row r="2576" spans="3:3" x14ac:dyDescent="0.25">
      <c r="C2576" s="118"/>
    </row>
    <row r="2577" spans="3:3" x14ac:dyDescent="0.25">
      <c r="C2577" s="118"/>
    </row>
    <row r="2578" spans="3:3" x14ac:dyDescent="0.25">
      <c r="C2578" s="118"/>
    </row>
    <row r="2579" spans="3:3" x14ac:dyDescent="0.25">
      <c r="C2579" s="118"/>
    </row>
    <row r="2580" spans="3:3" x14ac:dyDescent="0.25">
      <c r="C2580" s="118"/>
    </row>
    <row r="2581" spans="3:3" x14ac:dyDescent="0.25">
      <c r="C2581" s="118"/>
    </row>
    <row r="2582" spans="3:3" x14ac:dyDescent="0.25">
      <c r="C2582" s="118"/>
    </row>
    <row r="2583" spans="3:3" x14ac:dyDescent="0.25">
      <c r="C2583" s="118"/>
    </row>
    <row r="2584" spans="3:3" x14ac:dyDescent="0.25">
      <c r="C2584" s="118"/>
    </row>
    <row r="2585" spans="3:3" x14ac:dyDescent="0.25">
      <c r="C2585" s="118"/>
    </row>
    <row r="2586" spans="3:3" x14ac:dyDescent="0.25">
      <c r="C2586" s="118"/>
    </row>
    <row r="2587" spans="3:3" x14ac:dyDescent="0.25">
      <c r="C2587" s="118"/>
    </row>
    <row r="2588" spans="3:3" x14ac:dyDescent="0.25">
      <c r="C2588" s="118"/>
    </row>
    <row r="2589" spans="3:3" x14ac:dyDescent="0.25">
      <c r="C2589" s="118"/>
    </row>
    <row r="2590" spans="3:3" x14ac:dyDescent="0.25">
      <c r="C2590" s="118"/>
    </row>
    <row r="2591" spans="3:3" x14ac:dyDescent="0.25">
      <c r="C2591" s="118"/>
    </row>
    <row r="2592" spans="3:3" x14ac:dyDescent="0.25">
      <c r="C2592" s="118"/>
    </row>
    <row r="2593" spans="3:3" x14ac:dyDescent="0.25">
      <c r="C2593" s="118"/>
    </row>
    <row r="2594" spans="3:3" x14ac:dyDescent="0.25">
      <c r="C2594" s="118"/>
    </row>
    <row r="2595" spans="3:3" x14ac:dyDescent="0.25">
      <c r="C2595" s="118"/>
    </row>
    <row r="2596" spans="3:3" x14ac:dyDescent="0.25">
      <c r="C2596" s="118"/>
    </row>
    <row r="2597" spans="3:3" x14ac:dyDescent="0.25">
      <c r="C2597" s="118"/>
    </row>
    <row r="2598" spans="3:3" x14ac:dyDescent="0.25">
      <c r="C2598" s="118"/>
    </row>
    <row r="2599" spans="3:3" x14ac:dyDescent="0.25">
      <c r="C2599" s="118"/>
    </row>
    <row r="2600" spans="3:3" x14ac:dyDescent="0.25">
      <c r="C2600" s="118"/>
    </row>
    <row r="2601" spans="3:3" x14ac:dyDescent="0.25">
      <c r="C2601" s="118"/>
    </row>
    <row r="2602" spans="3:3" x14ac:dyDescent="0.25">
      <c r="C2602" s="118"/>
    </row>
    <row r="2603" spans="3:3" x14ac:dyDescent="0.25">
      <c r="C2603" s="118"/>
    </row>
    <row r="2604" spans="3:3" x14ac:dyDescent="0.25">
      <c r="C2604" s="118"/>
    </row>
    <row r="2605" spans="3:3" x14ac:dyDescent="0.25">
      <c r="C2605" s="118"/>
    </row>
    <row r="2606" spans="3:3" x14ac:dyDescent="0.25">
      <c r="C2606" s="118"/>
    </row>
    <row r="2607" spans="3:3" x14ac:dyDescent="0.25">
      <c r="C2607" s="118"/>
    </row>
    <row r="2608" spans="3:3" x14ac:dyDescent="0.25">
      <c r="C2608" s="118"/>
    </row>
    <row r="2609" spans="3:3" x14ac:dyDescent="0.25">
      <c r="C2609" s="118"/>
    </row>
    <row r="2610" spans="3:3" x14ac:dyDescent="0.25">
      <c r="C2610" s="118"/>
    </row>
    <row r="2611" spans="3:3" x14ac:dyDescent="0.25">
      <c r="C2611" s="118"/>
    </row>
    <row r="2612" spans="3:3" x14ac:dyDescent="0.25">
      <c r="C2612" s="118"/>
    </row>
    <row r="2613" spans="3:3" x14ac:dyDescent="0.25">
      <c r="C2613" s="118"/>
    </row>
    <row r="2614" spans="3:3" x14ac:dyDescent="0.25">
      <c r="C2614" s="118"/>
    </row>
    <row r="2615" spans="3:3" x14ac:dyDescent="0.25">
      <c r="C2615" s="118"/>
    </row>
    <row r="2616" spans="3:3" x14ac:dyDescent="0.25">
      <c r="C2616" s="118"/>
    </row>
    <row r="2617" spans="3:3" x14ac:dyDescent="0.25">
      <c r="C2617" s="118"/>
    </row>
    <row r="2618" spans="3:3" x14ac:dyDescent="0.25">
      <c r="C2618" s="118"/>
    </row>
    <row r="2619" spans="3:3" x14ac:dyDescent="0.25">
      <c r="C2619" s="118"/>
    </row>
    <row r="2620" spans="3:3" x14ac:dyDescent="0.25">
      <c r="C2620" s="118"/>
    </row>
    <row r="2621" spans="3:3" x14ac:dyDescent="0.25">
      <c r="C2621" s="118"/>
    </row>
    <row r="2622" spans="3:3" x14ac:dyDescent="0.25">
      <c r="C2622" s="118"/>
    </row>
    <row r="2623" spans="3:3" x14ac:dyDescent="0.25">
      <c r="C2623" s="118"/>
    </row>
    <row r="2624" spans="3:3" x14ac:dyDescent="0.25">
      <c r="C2624" s="118"/>
    </row>
    <row r="2625" spans="3:3" x14ac:dyDescent="0.25">
      <c r="C2625" s="118"/>
    </row>
    <row r="2626" spans="3:3" x14ac:dyDescent="0.25">
      <c r="C2626" s="118"/>
    </row>
    <row r="2627" spans="3:3" x14ac:dyDescent="0.25">
      <c r="C2627" s="118"/>
    </row>
    <row r="2628" spans="3:3" x14ac:dyDescent="0.25">
      <c r="C2628" s="118"/>
    </row>
    <row r="2629" spans="3:3" x14ac:dyDescent="0.25">
      <c r="C2629" s="118"/>
    </row>
    <row r="2630" spans="3:3" x14ac:dyDescent="0.25">
      <c r="C2630" s="118"/>
    </row>
    <row r="2631" spans="3:3" x14ac:dyDescent="0.25">
      <c r="C2631" s="118"/>
    </row>
    <row r="2632" spans="3:3" x14ac:dyDescent="0.25">
      <c r="C2632" s="118"/>
    </row>
    <row r="2633" spans="3:3" x14ac:dyDescent="0.25">
      <c r="C2633" s="118"/>
    </row>
    <row r="2634" spans="3:3" x14ac:dyDescent="0.25">
      <c r="C2634" s="118"/>
    </row>
    <row r="2635" spans="3:3" x14ac:dyDescent="0.25">
      <c r="C2635" s="118"/>
    </row>
    <row r="2636" spans="3:3" x14ac:dyDescent="0.25">
      <c r="C2636" s="118"/>
    </row>
    <row r="2637" spans="3:3" x14ac:dyDescent="0.25">
      <c r="C2637" s="118"/>
    </row>
    <row r="2638" spans="3:3" x14ac:dyDescent="0.25">
      <c r="C2638" s="118"/>
    </row>
    <row r="2639" spans="3:3" x14ac:dyDescent="0.25">
      <c r="C2639" s="118"/>
    </row>
    <row r="2640" spans="3:3" x14ac:dyDescent="0.25">
      <c r="C2640" s="118"/>
    </row>
    <row r="2641" spans="3:3" x14ac:dyDescent="0.25">
      <c r="C2641" s="118"/>
    </row>
    <row r="2642" spans="3:3" x14ac:dyDescent="0.25">
      <c r="C2642" s="118"/>
    </row>
    <row r="2643" spans="3:3" x14ac:dyDescent="0.25">
      <c r="C2643" s="118"/>
    </row>
    <row r="2644" spans="3:3" x14ac:dyDescent="0.25">
      <c r="C2644" s="118"/>
    </row>
    <row r="2645" spans="3:3" x14ac:dyDescent="0.25">
      <c r="C2645" s="118"/>
    </row>
    <row r="2646" spans="3:3" x14ac:dyDescent="0.25">
      <c r="C2646" s="118"/>
    </row>
    <row r="2647" spans="3:3" x14ac:dyDescent="0.25">
      <c r="C2647" s="118"/>
    </row>
    <row r="2648" spans="3:3" x14ac:dyDescent="0.25">
      <c r="C2648" s="118"/>
    </row>
    <row r="2649" spans="3:3" x14ac:dyDescent="0.25">
      <c r="C2649" s="118"/>
    </row>
    <row r="2650" spans="3:3" x14ac:dyDescent="0.25">
      <c r="C2650" s="118"/>
    </row>
    <row r="2651" spans="3:3" x14ac:dyDescent="0.25">
      <c r="C2651" s="118"/>
    </row>
    <row r="2652" spans="3:3" x14ac:dyDescent="0.25">
      <c r="C2652" s="118"/>
    </row>
    <row r="2653" spans="3:3" x14ac:dyDescent="0.25">
      <c r="C2653" s="118"/>
    </row>
    <row r="2654" spans="3:3" x14ac:dyDescent="0.25">
      <c r="C2654" s="118"/>
    </row>
    <row r="2655" spans="3:3" x14ac:dyDescent="0.25">
      <c r="C2655" s="118"/>
    </row>
    <row r="2656" spans="3:3" x14ac:dyDescent="0.25">
      <c r="C2656" s="118"/>
    </row>
    <row r="2657" spans="3:3" x14ac:dyDescent="0.25">
      <c r="C2657" s="118"/>
    </row>
    <row r="2658" spans="3:3" x14ac:dyDescent="0.25">
      <c r="C2658" s="118"/>
    </row>
    <row r="2659" spans="3:3" x14ac:dyDescent="0.25">
      <c r="C2659" s="118"/>
    </row>
    <row r="2660" spans="3:3" x14ac:dyDescent="0.25">
      <c r="C2660" s="118"/>
    </row>
    <row r="2661" spans="3:3" x14ac:dyDescent="0.25">
      <c r="C2661" s="118"/>
    </row>
    <row r="2662" spans="3:3" x14ac:dyDescent="0.25">
      <c r="C2662" s="118"/>
    </row>
    <row r="2663" spans="3:3" x14ac:dyDescent="0.25">
      <c r="C2663" s="118"/>
    </row>
    <row r="2664" spans="3:3" x14ac:dyDescent="0.25">
      <c r="C2664" s="118"/>
    </row>
    <row r="2665" spans="3:3" x14ac:dyDescent="0.25">
      <c r="C2665" s="118"/>
    </row>
    <row r="2666" spans="3:3" x14ac:dyDescent="0.25">
      <c r="C2666" s="118"/>
    </row>
    <row r="2667" spans="3:3" x14ac:dyDescent="0.25">
      <c r="C2667" s="118"/>
    </row>
    <row r="2668" spans="3:3" x14ac:dyDescent="0.25">
      <c r="C2668" s="118"/>
    </row>
    <row r="2669" spans="3:3" x14ac:dyDescent="0.25">
      <c r="C2669" s="118"/>
    </row>
    <row r="2670" spans="3:3" x14ac:dyDescent="0.25">
      <c r="C2670" s="118"/>
    </row>
    <row r="2671" spans="3:3" x14ac:dyDescent="0.25">
      <c r="C2671" s="118"/>
    </row>
    <row r="2672" spans="3:3" x14ac:dyDescent="0.25">
      <c r="C2672" s="118"/>
    </row>
    <row r="2673" spans="3:3" x14ac:dyDescent="0.25">
      <c r="C2673" s="118"/>
    </row>
    <row r="2674" spans="3:3" x14ac:dyDescent="0.25">
      <c r="C2674" s="118"/>
    </row>
    <row r="2675" spans="3:3" x14ac:dyDescent="0.25">
      <c r="C2675" s="118"/>
    </row>
    <row r="2676" spans="3:3" x14ac:dyDescent="0.25">
      <c r="C2676" s="118"/>
    </row>
    <row r="2677" spans="3:3" x14ac:dyDescent="0.25">
      <c r="C2677" s="118"/>
    </row>
    <row r="2678" spans="3:3" x14ac:dyDescent="0.25">
      <c r="C2678" s="118"/>
    </row>
    <row r="2679" spans="3:3" x14ac:dyDescent="0.25">
      <c r="C2679" s="118"/>
    </row>
    <row r="2680" spans="3:3" x14ac:dyDescent="0.25">
      <c r="C2680" s="118"/>
    </row>
    <row r="2681" spans="3:3" x14ac:dyDescent="0.25">
      <c r="C2681" s="118"/>
    </row>
    <row r="2682" spans="3:3" x14ac:dyDescent="0.25">
      <c r="C2682" s="118"/>
    </row>
    <row r="2683" spans="3:3" x14ac:dyDescent="0.25">
      <c r="C2683" s="118"/>
    </row>
    <row r="2684" spans="3:3" x14ac:dyDescent="0.25">
      <c r="C2684" s="118"/>
    </row>
    <row r="2685" spans="3:3" x14ac:dyDescent="0.25">
      <c r="C2685" s="118"/>
    </row>
    <row r="2686" spans="3:3" x14ac:dyDescent="0.25">
      <c r="C2686" s="118"/>
    </row>
    <row r="2687" spans="3:3" x14ac:dyDescent="0.25">
      <c r="C2687" s="118"/>
    </row>
    <row r="2688" spans="3:3" x14ac:dyDescent="0.25">
      <c r="C2688" s="118"/>
    </row>
    <row r="2689" spans="3:3" x14ac:dyDescent="0.25">
      <c r="C2689" s="118"/>
    </row>
    <row r="2690" spans="3:3" x14ac:dyDescent="0.25">
      <c r="C2690" s="118"/>
    </row>
    <row r="2691" spans="3:3" x14ac:dyDescent="0.25">
      <c r="C2691" s="118"/>
    </row>
    <row r="2692" spans="3:3" x14ac:dyDescent="0.25">
      <c r="C2692" s="118"/>
    </row>
    <row r="2693" spans="3:3" x14ac:dyDescent="0.25">
      <c r="C2693" s="118"/>
    </row>
    <row r="2694" spans="3:3" x14ac:dyDescent="0.25">
      <c r="C2694" s="118"/>
    </row>
    <row r="2695" spans="3:3" x14ac:dyDescent="0.25">
      <c r="C2695" s="118"/>
    </row>
    <row r="2696" spans="3:3" x14ac:dyDescent="0.25">
      <c r="C2696" s="118"/>
    </row>
    <row r="2697" spans="3:3" x14ac:dyDescent="0.25">
      <c r="C2697" s="118"/>
    </row>
    <row r="2698" spans="3:3" x14ac:dyDescent="0.25">
      <c r="C2698" s="118"/>
    </row>
    <row r="2699" spans="3:3" x14ac:dyDescent="0.25">
      <c r="C2699" s="118"/>
    </row>
    <row r="2700" spans="3:3" x14ac:dyDescent="0.25">
      <c r="C2700" s="118"/>
    </row>
    <row r="2701" spans="3:3" x14ac:dyDescent="0.25">
      <c r="C2701" s="118"/>
    </row>
    <row r="2702" spans="3:3" x14ac:dyDescent="0.25">
      <c r="C2702" s="118"/>
    </row>
    <row r="2703" spans="3:3" x14ac:dyDescent="0.25">
      <c r="C2703" s="118"/>
    </row>
    <row r="2704" spans="3:3" x14ac:dyDescent="0.25">
      <c r="C2704" s="118"/>
    </row>
    <row r="2705" spans="3:3" x14ac:dyDescent="0.25">
      <c r="C2705" s="118"/>
    </row>
    <row r="2706" spans="3:3" x14ac:dyDescent="0.25">
      <c r="C2706" s="118"/>
    </row>
    <row r="2707" spans="3:3" x14ac:dyDescent="0.25">
      <c r="C2707" s="118"/>
    </row>
    <row r="2708" spans="3:3" x14ac:dyDescent="0.25">
      <c r="C2708" s="118"/>
    </row>
    <row r="2709" spans="3:3" x14ac:dyDescent="0.25">
      <c r="C2709" s="118"/>
    </row>
    <row r="2710" spans="3:3" x14ac:dyDescent="0.25">
      <c r="C2710" s="118"/>
    </row>
    <row r="2711" spans="3:3" x14ac:dyDescent="0.25">
      <c r="C2711" s="118"/>
    </row>
    <row r="2712" spans="3:3" x14ac:dyDescent="0.25">
      <c r="C2712" s="118"/>
    </row>
    <row r="2713" spans="3:3" x14ac:dyDescent="0.25">
      <c r="C2713" s="118"/>
    </row>
    <row r="2714" spans="3:3" x14ac:dyDescent="0.25">
      <c r="C2714" s="118"/>
    </row>
    <row r="2715" spans="3:3" x14ac:dyDescent="0.25">
      <c r="C2715" s="118"/>
    </row>
    <row r="2716" spans="3:3" x14ac:dyDescent="0.25">
      <c r="C2716" s="118"/>
    </row>
    <row r="2717" spans="3:3" x14ac:dyDescent="0.25">
      <c r="C2717" s="118"/>
    </row>
    <row r="2718" spans="3:3" x14ac:dyDescent="0.25">
      <c r="C2718" s="118"/>
    </row>
    <row r="2719" spans="3:3" x14ac:dyDescent="0.25">
      <c r="C2719" s="118"/>
    </row>
    <row r="2720" spans="3:3" x14ac:dyDescent="0.25">
      <c r="C2720" s="118"/>
    </row>
    <row r="2721" spans="3:3" x14ac:dyDescent="0.25">
      <c r="C2721" s="118"/>
    </row>
    <row r="2722" spans="3:3" x14ac:dyDescent="0.25">
      <c r="C2722" s="118"/>
    </row>
    <row r="2723" spans="3:3" x14ac:dyDescent="0.25">
      <c r="C2723" s="118"/>
    </row>
    <row r="2724" spans="3:3" x14ac:dyDescent="0.25">
      <c r="C2724" s="118"/>
    </row>
    <row r="2725" spans="3:3" x14ac:dyDescent="0.25">
      <c r="C2725" s="118"/>
    </row>
    <row r="2726" spans="3:3" x14ac:dyDescent="0.25">
      <c r="C2726" s="118"/>
    </row>
    <row r="2727" spans="3:3" x14ac:dyDescent="0.25">
      <c r="C2727" s="118"/>
    </row>
    <row r="2728" spans="3:3" x14ac:dyDescent="0.25">
      <c r="C2728" s="118"/>
    </row>
    <row r="2729" spans="3:3" x14ac:dyDescent="0.25">
      <c r="C2729" s="118"/>
    </row>
    <row r="2730" spans="3:3" x14ac:dyDescent="0.25">
      <c r="C2730" s="118"/>
    </row>
    <row r="2731" spans="3:3" x14ac:dyDescent="0.25">
      <c r="C2731" s="118"/>
    </row>
    <row r="2732" spans="3:3" x14ac:dyDescent="0.25">
      <c r="C2732" s="118"/>
    </row>
    <row r="2733" spans="3:3" x14ac:dyDescent="0.25">
      <c r="C2733" s="118"/>
    </row>
    <row r="2734" spans="3:3" x14ac:dyDescent="0.25">
      <c r="C2734" s="118"/>
    </row>
    <row r="2735" spans="3:3" x14ac:dyDescent="0.25">
      <c r="C2735" s="118"/>
    </row>
    <row r="2736" spans="3:3" x14ac:dyDescent="0.25">
      <c r="C2736" s="118"/>
    </row>
    <row r="2737" spans="3:3" x14ac:dyDescent="0.25">
      <c r="C2737" s="118"/>
    </row>
    <row r="2738" spans="3:3" x14ac:dyDescent="0.25">
      <c r="C2738" s="118"/>
    </row>
    <row r="2739" spans="3:3" x14ac:dyDescent="0.25">
      <c r="C2739" s="118"/>
    </row>
    <row r="2740" spans="3:3" x14ac:dyDescent="0.25">
      <c r="C2740" s="118"/>
    </row>
    <row r="2741" spans="3:3" x14ac:dyDescent="0.25">
      <c r="C2741" s="118"/>
    </row>
    <row r="2742" spans="3:3" x14ac:dyDescent="0.25">
      <c r="C2742" s="118"/>
    </row>
    <row r="2743" spans="3:3" x14ac:dyDescent="0.25">
      <c r="C2743" s="118"/>
    </row>
    <row r="2744" spans="3:3" x14ac:dyDescent="0.25">
      <c r="C2744" s="118"/>
    </row>
    <row r="2745" spans="3:3" x14ac:dyDescent="0.25">
      <c r="C2745" s="118"/>
    </row>
    <row r="2746" spans="3:3" x14ac:dyDescent="0.25">
      <c r="C2746" s="118"/>
    </row>
    <row r="2747" spans="3:3" x14ac:dyDescent="0.25">
      <c r="C2747" s="118"/>
    </row>
    <row r="2748" spans="3:3" x14ac:dyDescent="0.25">
      <c r="C2748" s="118"/>
    </row>
    <row r="2749" spans="3:3" x14ac:dyDescent="0.25">
      <c r="C2749" s="118"/>
    </row>
    <row r="2750" spans="3:3" x14ac:dyDescent="0.25">
      <c r="C2750" s="118"/>
    </row>
    <row r="2751" spans="3:3" x14ac:dyDescent="0.25">
      <c r="C2751" s="118"/>
    </row>
    <row r="2752" spans="3:3" x14ac:dyDescent="0.25">
      <c r="C2752" s="118"/>
    </row>
    <row r="2753" spans="3:3" x14ac:dyDescent="0.25">
      <c r="C2753" s="118"/>
    </row>
    <row r="2754" spans="3:3" x14ac:dyDescent="0.25">
      <c r="C2754" s="118"/>
    </row>
    <row r="2755" spans="3:3" x14ac:dyDescent="0.25">
      <c r="C2755" s="118"/>
    </row>
    <row r="2756" spans="3:3" x14ac:dyDescent="0.25">
      <c r="C2756" s="118"/>
    </row>
    <row r="2757" spans="3:3" x14ac:dyDescent="0.25">
      <c r="C2757" s="118"/>
    </row>
    <row r="2758" spans="3:3" x14ac:dyDescent="0.25">
      <c r="C2758" s="118"/>
    </row>
    <row r="2759" spans="3:3" x14ac:dyDescent="0.25">
      <c r="C2759" s="118"/>
    </row>
    <row r="2760" spans="3:3" x14ac:dyDescent="0.25">
      <c r="C2760" s="118"/>
    </row>
    <row r="2761" spans="3:3" x14ac:dyDescent="0.25">
      <c r="C2761" s="118"/>
    </row>
    <row r="2762" spans="3:3" x14ac:dyDescent="0.25">
      <c r="C2762" s="118"/>
    </row>
    <row r="2763" spans="3:3" x14ac:dyDescent="0.25">
      <c r="C2763" s="118"/>
    </row>
    <row r="2764" spans="3:3" x14ac:dyDescent="0.25">
      <c r="C2764" s="118"/>
    </row>
    <row r="2765" spans="3:3" x14ac:dyDescent="0.25">
      <c r="C2765" s="118"/>
    </row>
    <row r="2766" spans="3:3" x14ac:dyDescent="0.25">
      <c r="C2766" s="118"/>
    </row>
    <row r="2767" spans="3:3" x14ac:dyDescent="0.25">
      <c r="C2767" s="118"/>
    </row>
    <row r="2768" spans="3:3" x14ac:dyDescent="0.25">
      <c r="C2768" s="118"/>
    </row>
    <row r="2769" spans="3:3" x14ac:dyDescent="0.25">
      <c r="C2769" s="118"/>
    </row>
    <row r="2770" spans="3:3" x14ac:dyDescent="0.25">
      <c r="C2770" s="118"/>
    </row>
    <row r="2771" spans="3:3" x14ac:dyDescent="0.25">
      <c r="C2771" s="118"/>
    </row>
    <row r="2772" spans="3:3" x14ac:dyDescent="0.25">
      <c r="C2772" s="118"/>
    </row>
    <row r="2773" spans="3:3" x14ac:dyDescent="0.25">
      <c r="C2773" s="118"/>
    </row>
    <row r="2774" spans="3:3" x14ac:dyDescent="0.25">
      <c r="C2774" s="118"/>
    </row>
    <row r="2775" spans="3:3" x14ac:dyDescent="0.25">
      <c r="C2775" s="118"/>
    </row>
    <row r="2776" spans="3:3" x14ac:dyDescent="0.25">
      <c r="C2776" s="118"/>
    </row>
    <row r="2777" spans="3:3" x14ac:dyDescent="0.25">
      <c r="C2777" s="118"/>
    </row>
    <row r="2778" spans="3:3" x14ac:dyDescent="0.25">
      <c r="C2778" s="118"/>
    </row>
    <row r="2779" spans="3:3" x14ac:dyDescent="0.25">
      <c r="C2779" s="118"/>
    </row>
    <row r="2780" spans="3:3" x14ac:dyDescent="0.25">
      <c r="C2780" s="118"/>
    </row>
    <row r="2781" spans="3:3" x14ac:dyDescent="0.25">
      <c r="C2781" s="118"/>
    </row>
    <row r="2782" spans="3:3" x14ac:dyDescent="0.25">
      <c r="C2782" s="118"/>
    </row>
    <row r="2783" spans="3:3" x14ac:dyDescent="0.25">
      <c r="C2783" s="118"/>
    </row>
    <row r="2784" spans="3:3" x14ac:dyDescent="0.25">
      <c r="C2784" s="118"/>
    </row>
    <row r="2785" spans="3:3" x14ac:dyDescent="0.25">
      <c r="C2785" s="118"/>
    </row>
    <row r="2786" spans="3:3" x14ac:dyDescent="0.25">
      <c r="C2786" s="118"/>
    </row>
    <row r="2787" spans="3:3" x14ac:dyDescent="0.25">
      <c r="C2787" s="118"/>
    </row>
    <row r="2788" spans="3:3" x14ac:dyDescent="0.25">
      <c r="C2788" s="118"/>
    </row>
    <row r="2789" spans="3:3" x14ac:dyDescent="0.25">
      <c r="C2789" s="118"/>
    </row>
    <row r="2790" spans="3:3" x14ac:dyDescent="0.25">
      <c r="C2790" s="118"/>
    </row>
    <row r="2791" spans="3:3" x14ac:dyDescent="0.25">
      <c r="C2791" s="118"/>
    </row>
    <row r="2792" spans="3:3" x14ac:dyDescent="0.25">
      <c r="C2792" s="118"/>
    </row>
    <row r="2793" spans="3:3" x14ac:dyDescent="0.25">
      <c r="C2793" s="118"/>
    </row>
    <row r="2794" spans="3:3" x14ac:dyDescent="0.25">
      <c r="C2794" s="118"/>
    </row>
    <row r="2795" spans="3:3" x14ac:dyDescent="0.25">
      <c r="C2795" s="118"/>
    </row>
    <row r="2796" spans="3:3" x14ac:dyDescent="0.25">
      <c r="C2796" s="118"/>
    </row>
    <row r="2797" spans="3:3" x14ac:dyDescent="0.25">
      <c r="C2797" s="118"/>
    </row>
    <row r="2798" spans="3:3" x14ac:dyDescent="0.25">
      <c r="C2798" s="118"/>
    </row>
    <row r="2799" spans="3:3" x14ac:dyDescent="0.25">
      <c r="C2799" s="118"/>
    </row>
    <row r="2800" spans="3:3" x14ac:dyDescent="0.25">
      <c r="C2800" s="118"/>
    </row>
    <row r="2801" spans="3:3" x14ac:dyDescent="0.25">
      <c r="C2801" s="118"/>
    </row>
    <row r="2802" spans="3:3" x14ac:dyDescent="0.25">
      <c r="C2802" s="118"/>
    </row>
    <row r="2803" spans="3:3" x14ac:dyDescent="0.25">
      <c r="C2803" s="118"/>
    </row>
    <row r="2804" spans="3:3" x14ac:dyDescent="0.25">
      <c r="C2804" s="118"/>
    </row>
    <row r="2805" spans="3:3" x14ac:dyDescent="0.25">
      <c r="C2805" s="118"/>
    </row>
    <row r="2806" spans="3:3" x14ac:dyDescent="0.25">
      <c r="C2806" s="118"/>
    </row>
    <row r="2807" spans="3:3" x14ac:dyDescent="0.25">
      <c r="C2807" s="118"/>
    </row>
    <row r="2808" spans="3:3" x14ac:dyDescent="0.25">
      <c r="C2808" s="118"/>
    </row>
    <row r="2809" spans="3:3" x14ac:dyDescent="0.25">
      <c r="C2809" s="118"/>
    </row>
    <row r="2810" spans="3:3" x14ac:dyDescent="0.25">
      <c r="C2810" s="118"/>
    </row>
    <row r="2811" spans="3:3" x14ac:dyDescent="0.25">
      <c r="C2811" s="118"/>
    </row>
    <row r="2812" spans="3:3" x14ac:dyDescent="0.25">
      <c r="C2812" s="118"/>
    </row>
    <row r="2813" spans="3:3" x14ac:dyDescent="0.25">
      <c r="C2813" s="118"/>
    </row>
    <row r="2814" spans="3:3" x14ac:dyDescent="0.25">
      <c r="C2814" s="118"/>
    </row>
    <row r="2815" spans="3:3" x14ac:dyDescent="0.25">
      <c r="C2815" s="118"/>
    </row>
    <row r="2816" spans="3:3" x14ac:dyDescent="0.25">
      <c r="C2816" s="118"/>
    </row>
    <row r="2817" spans="3:3" x14ac:dyDescent="0.25">
      <c r="C2817" s="118"/>
    </row>
    <row r="2818" spans="3:3" x14ac:dyDescent="0.25">
      <c r="C2818" s="118"/>
    </row>
    <row r="2819" spans="3:3" x14ac:dyDescent="0.25">
      <c r="C2819" s="118"/>
    </row>
    <row r="2820" spans="3:3" x14ac:dyDescent="0.25">
      <c r="C2820" s="118"/>
    </row>
    <row r="2821" spans="3:3" x14ac:dyDescent="0.25">
      <c r="C2821" s="118"/>
    </row>
    <row r="2822" spans="3:3" x14ac:dyDescent="0.25">
      <c r="C2822" s="118"/>
    </row>
    <row r="2823" spans="3:3" x14ac:dyDescent="0.25">
      <c r="C2823" s="118"/>
    </row>
    <row r="2824" spans="3:3" x14ac:dyDescent="0.25">
      <c r="C2824" s="118"/>
    </row>
    <row r="2825" spans="3:3" x14ac:dyDescent="0.25">
      <c r="C2825" s="118"/>
    </row>
    <row r="2826" spans="3:3" x14ac:dyDescent="0.25">
      <c r="C2826" s="118"/>
    </row>
    <row r="2827" spans="3:3" x14ac:dyDescent="0.25">
      <c r="C2827" s="118"/>
    </row>
    <row r="2828" spans="3:3" x14ac:dyDescent="0.25">
      <c r="C2828" s="118"/>
    </row>
    <row r="2829" spans="3:3" x14ac:dyDescent="0.25">
      <c r="C2829" s="118"/>
    </row>
    <row r="2830" spans="3:3" x14ac:dyDescent="0.25">
      <c r="C2830" s="118"/>
    </row>
    <row r="2831" spans="3:3" x14ac:dyDescent="0.25">
      <c r="C2831" s="118"/>
    </row>
    <row r="2832" spans="3:3" x14ac:dyDescent="0.25">
      <c r="C2832" s="118"/>
    </row>
    <row r="2833" spans="3:3" x14ac:dyDescent="0.25">
      <c r="C2833" s="118"/>
    </row>
    <row r="2834" spans="3:3" x14ac:dyDescent="0.25">
      <c r="C2834" s="118"/>
    </row>
    <row r="2835" spans="3:3" x14ac:dyDescent="0.25">
      <c r="C2835" s="118"/>
    </row>
    <row r="2836" spans="3:3" x14ac:dyDescent="0.25">
      <c r="C2836" s="118"/>
    </row>
    <row r="2837" spans="3:3" x14ac:dyDescent="0.25">
      <c r="C2837" s="118"/>
    </row>
    <row r="2838" spans="3:3" x14ac:dyDescent="0.25">
      <c r="C2838" s="118"/>
    </row>
    <row r="2839" spans="3:3" x14ac:dyDescent="0.25">
      <c r="C2839" s="118"/>
    </row>
    <row r="2840" spans="3:3" x14ac:dyDescent="0.25">
      <c r="C2840" s="118"/>
    </row>
    <row r="2841" spans="3:3" x14ac:dyDescent="0.25">
      <c r="C2841" s="118"/>
    </row>
    <row r="2842" spans="3:3" x14ac:dyDescent="0.25">
      <c r="C2842" s="118"/>
    </row>
    <row r="2843" spans="3:3" x14ac:dyDescent="0.25">
      <c r="C2843" s="118"/>
    </row>
    <row r="2844" spans="3:3" x14ac:dyDescent="0.25">
      <c r="C2844" s="118"/>
    </row>
    <row r="2845" spans="3:3" x14ac:dyDescent="0.25">
      <c r="C2845" s="118"/>
    </row>
    <row r="2846" spans="3:3" x14ac:dyDescent="0.25">
      <c r="C2846" s="118"/>
    </row>
    <row r="2847" spans="3:3" x14ac:dyDescent="0.25">
      <c r="C2847" s="118"/>
    </row>
    <row r="2848" spans="3:3" x14ac:dyDescent="0.25">
      <c r="C2848" s="118"/>
    </row>
    <row r="2849" spans="3:3" x14ac:dyDescent="0.25">
      <c r="C2849" s="118"/>
    </row>
    <row r="2850" spans="3:3" x14ac:dyDescent="0.25">
      <c r="C2850" s="118"/>
    </row>
    <row r="2851" spans="3:3" x14ac:dyDescent="0.25">
      <c r="C2851" s="118"/>
    </row>
    <row r="2852" spans="3:3" x14ac:dyDescent="0.25">
      <c r="C2852" s="118"/>
    </row>
    <row r="2853" spans="3:3" x14ac:dyDescent="0.25">
      <c r="C2853" s="118"/>
    </row>
    <row r="2854" spans="3:3" x14ac:dyDescent="0.25">
      <c r="C2854" s="118"/>
    </row>
    <row r="2855" spans="3:3" x14ac:dyDescent="0.25">
      <c r="C2855" s="118"/>
    </row>
    <row r="2856" spans="3:3" x14ac:dyDescent="0.25">
      <c r="C2856" s="118"/>
    </row>
    <row r="2857" spans="3:3" x14ac:dyDescent="0.25">
      <c r="C2857" s="118"/>
    </row>
    <row r="2858" spans="3:3" x14ac:dyDescent="0.25">
      <c r="C2858" s="118"/>
    </row>
    <row r="2859" spans="3:3" x14ac:dyDescent="0.25">
      <c r="C2859" s="118"/>
    </row>
    <row r="2860" spans="3:3" x14ac:dyDescent="0.25">
      <c r="C2860" s="118"/>
    </row>
    <row r="2861" spans="3:3" x14ac:dyDescent="0.25">
      <c r="C2861" s="118"/>
    </row>
    <row r="2862" spans="3:3" x14ac:dyDescent="0.25">
      <c r="C2862" s="118"/>
    </row>
    <row r="2863" spans="3:3" x14ac:dyDescent="0.25">
      <c r="C2863" s="118"/>
    </row>
    <row r="2864" spans="3:3" x14ac:dyDescent="0.25">
      <c r="C2864" s="118"/>
    </row>
    <row r="2865" spans="3:3" x14ac:dyDescent="0.25">
      <c r="C2865" s="118"/>
    </row>
    <row r="2866" spans="3:3" x14ac:dyDescent="0.25">
      <c r="C2866" s="118"/>
    </row>
    <row r="2867" spans="3:3" x14ac:dyDescent="0.25">
      <c r="C2867" s="118"/>
    </row>
    <row r="2868" spans="3:3" x14ac:dyDescent="0.25">
      <c r="C2868" s="118"/>
    </row>
    <row r="2869" spans="3:3" x14ac:dyDescent="0.25">
      <c r="C2869" s="118"/>
    </row>
    <row r="2870" spans="3:3" x14ac:dyDescent="0.25">
      <c r="C2870" s="118"/>
    </row>
    <row r="2871" spans="3:3" x14ac:dyDescent="0.25">
      <c r="C2871" s="118"/>
    </row>
    <row r="2872" spans="3:3" x14ac:dyDescent="0.25">
      <c r="C2872" s="118"/>
    </row>
    <row r="2873" spans="3:3" x14ac:dyDescent="0.25">
      <c r="C2873" s="118"/>
    </row>
    <row r="2874" spans="3:3" x14ac:dyDescent="0.25">
      <c r="C2874" s="118"/>
    </row>
    <row r="2875" spans="3:3" x14ac:dyDescent="0.25">
      <c r="C2875" s="118"/>
    </row>
    <row r="2876" spans="3:3" x14ac:dyDescent="0.25">
      <c r="C2876" s="118"/>
    </row>
    <row r="2877" spans="3:3" x14ac:dyDescent="0.25">
      <c r="C2877" s="118"/>
    </row>
    <row r="2878" spans="3:3" x14ac:dyDescent="0.25">
      <c r="C2878" s="118"/>
    </row>
    <row r="2879" spans="3:3" x14ac:dyDescent="0.25">
      <c r="C2879" s="118"/>
    </row>
    <row r="2880" spans="3:3" x14ac:dyDescent="0.25">
      <c r="C2880" s="118"/>
    </row>
    <row r="2881" spans="3:3" x14ac:dyDescent="0.25">
      <c r="C2881" s="118"/>
    </row>
    <row r="2882" spans="3:3" x14ac:dyDescent="0.25">
      <c r="C2882" s="118"/>
    </row>
    <row r="2883" spans="3:3" x14ac:dyDescent="0.25">
      <c r="C2883" s="118"/>
    </row>
    <row r="2884" spans="3:3" x14ac:dyDescent="0.25">
      <c r="C2884" s="118"/>
    </row>
    <row r="2885" spans="3:3" x14ac:dyDescent="0.25">
      <c r="C2885" s="118"/>
    </row>
    <row r="2886" spans="3:3" x14ac:dyDescent="0.25">
      <c r="C2886" s="118"/>
    </row>
    <row r="2887" spans="3:3" x14ac:dyDescent="0.25">
      <c r="C2887" s="118"/>
    </row>
    <row r="2888" spans="3:3" x14ac:dyDescent="0.25">
      <c r="C2888" s="118"/>
    </row>
    <row r="2889" spans="3:3" x14ac:dyDescent="0.25">
      <c r="C2889" s="118"/>
    </row>
    <row r="2890" spans="3:3" x14ac:dyDescent="0.25">
      <c r="C2890" s="118"/>
    </row>
    <row r="2891" spans="3:3" x14ac:dyDescent="0.25">
      <c r="C2891" s="118"/>
    </row>
    <row r="2892" spans="3:3" x14ac:dyDescent="0.25">
      <c r="C2892" s="118"/>
    </row>
    <row r="2893" spans="3:3" x14ac:dyDescent="0.25">
      <c r="C2893" s="118"/>
    </row>
    <row r="2894" spans="3:3" x14ac:dyDescent="0.25">
      <c r="C2894" s="118"/>
    </row>
    <row r="2895" spans="3:3" x14ac:dyDescent="0.25">
      <c r="C2895" s="118"/>
    </row>
    <row r="2896" spans="3:3" x14ac:dyDescent="0.25">
      <c r="C2896" s="118"/>
    </row>
    <row r="2897" spans="3:3" x14ac:dyDescent="0.25">
      <c r="C2897" s="118"/>
    </row>
    <row r="2898" spans="3:3" x14ac:dyDescent="0.25">
      <c r="C2898" s="118"/>
    </row>
    <row r="2899" spans="3:3" x14ac:dyDescent="0.25">
      <c r="C2899" s="118"/>
    </row>
    <row r="2900" spans="3:3" x14ac:dyDescent="0.25">
      <c r="C2900" s="118"/>
    </row>
    <row r="2901" spans="3:3" x14ac:dyDescent="0.25">
      <c r="C2901" s="118"/>
    </row>
    <row r="2902" spans="3:3" x14ac:dyDescent="0.25">
      <c r="C2902" s="118"/>
    </row>
    <row r="2903" spans="3:3" x14ac:dyDescent="0.25">
      <c r="C2903" s="118"/>
    </row>
    <row r="2904" spans="3:3" x14ac:dyDescent="0.25">
      <c r="C2904" s="118"/>
    </row>
    <row r="2905" spans="3:3" x14ac:dyDescent="0.25">
      <c r="C2905" s="118"/>
    </row>
    <row r="2906" spans="3:3" x14ac:dyDescent="0.25">
      <c r="C2906" s="118"/>
    </row>
    <row r="2907" spans="3:3" x14ac:dyDescent="0.25">
      <c r="C2907" s="118"/>
    </row>
    <row r="2908" spans="3:3" x14ac:dyDescent="0.25">
      <c r="C2908" s="118"/>
    </row>
    <row r="2909" spans="3:3" x14ac:dyDescent="0.25">
      <c r="C2909" s="118"/>
    </row>
    <row r="2910" spans="3:3" x14ac:dyDescent="0.25">
      <c r="C2910" s="118"/>
    </row>
    <row r="2911" spans="3:3" x14ac:dyDescent="0.25">
      <c r="C2911" s="118"/>
    </row>
    <row r="2912" spans="3:3" x14ac:dyDescent="0.25">
      <c r="C2912" s="118"/>
    </row>
    <row r="2913" spans="3:3" x14ac:dyDescent="0.25">
      <c r="C2913" s="118"/>
    </row>
    <row r="2914" spans="3:3" x14ac:dyDescent="0.25">
      <c r="C2914" s="118"/>
    </row>
    <row r="2915" spans="3:3" x14ac:dyDescent="0.25">
      <c r="C2915" s="118"/>
    </row>
    <row r="2916" spans="3:3" x14ac:dyDescent="0.25">
      <c r="C2916" s="118"/>
    </row>
    <row r="2917" spans="3:3" x14ac:dyDescent="0.25">
      <c r="C2917" s="118"/>
    </row>
    <row r="2918" spans="3:3" x14ac:dyDescent="0.25">
      <c r="C2918" s="118"/>
    </row>
    <row r="2919" spans="3:3" x14ac:dyDescent="0.25">
      <c r="C2919" s="118"/>
    </row>
    <row r="2920" spans="3:3" x14ac:dyDescent="0.25">
      <c r="C2920" s="118"/>
    </row>
    <row r="2921" spans="3:3" x14ac:dyDescent="0.25">
      <c r="C2921" s="118"/>
    </row>
    <row r="2922" spans="3:3" x14ac:dyDescent="0.25">
      <c r="C2922" s="118"/>
    </row>
    <row r="2923" spans="3:3" x14ac:dyDescent="0.25">
      <c r="C2923" s="118"/>
    </row>
    <row r="2924" spans="3:3" x14ac:dyDescent="0.25">
      <c r="C2924" s="118"/>
    </row>
    <row r="2925" spans="3:3" x14ac:dyDescent="0.25">
      <c r="C2925" s="118"/>
    </row>
    <row r="2926" spans="3:3" x14ac:dyDescent="0.25">
      <c r="C2926" s="118"/>
    </row>
    <row r="2927" spans="3:3" x14ac:dyDescent="0.25">
      <c r="C2927" s="118"/>
    </row>
    <row r="2928" spans="3:3" x14ac:dyDescent="0.25">
      <c r="C2928" s="118"/>
    </row>
    <row r="2929" spans="3:3" x14ac:dyDescent="0.25">
      <c r="C2929" s="118"/>
    </row>
    <row r="2930" spans="3:3" x14ac:dyDescent="0.25">
      <c r="C2930" s="118"/>
    </row>
    <row r="2931" spans="3:3" x14ac:dyDescent="0.25">
      <c r="C2931" s="118"/>
    </row>
    <row r="2932" spans="3:3" x14ac:dyDescent="0.25">
      <c r="C2932" s="118"/>
    </row>
    <row r="2933" spans="3:3" x14ac:dyDescent="0.25">
      <c r="C2933" s="118"/>
    </row>
    <row r="2934" spans="3:3" x14ac:dyDescent="0.25">
      <c r="C2934" s="118"/>
    </row>
    <row r="2935" spans="3:3" x14ac:dyDescent="0.25">
      <c r="C2935" s="118"/>
    </row>
    <row r="2936" spans="3:3" x14ac:dyDescent="0.25">
      <c r="C2936" s="118"/>
    </row>
    <row r="2937" spans="3:3" x14ac:dyDescent="0.25">
      <c r="C2937" s="118"/>
    </row>
    <row r="2938" spans="3:3" x14ac:dyDescent="0.25">
      <c r="C2938" s="118"/>
    </row>
    <row r="2939" spans="3:3" x14ac:dyDescent="0.25">
      <c r="C2939" s="118"/>
    </row>
    <row r="2940" spans="3:3" x14ac:dyDescent="0.25">
      <c r="C2940" s="118"/>
    </row>
    <row r="2941" spans="3:3" x14ac:dyDescent="0.25">
      <c r="C2941" s="118"/>
    </row>
    <row r="2942" spans="3:3" x14ac:dyDescent="0.25">
      <c r="C2942" s="118"/>
    </row>
    <row r="2943" spans="3:3" x14ac:dyDescent="0.25">
      <c r="C2943" s="118"/>
    </row>
    <row r="2944" spans="3:3" x14ac:dyDescent="0.25">
      <c r="C2944" s="118"/>
    </row>
    <row r="2945" spans="3:3" x14ac:dyDescent="0.25">
      <c r="C2945" s="118"/>
    </row>
    <row r="2946" spans="3:3" x14ac:dyDescent="0.25">
      <c r="C2946" s="118"/>
    </row>
    <row r="2947" spans="3:3" x14ac:dyDescent="0.25">
      <c r="C2947" s="118"/>
    </row>
    <row r="2948" spans="3:3" x14ac:dyDescent="0.25">
      <c r="C2948" s="118"/>
    </row>
    <row r="2949" spans="3:3" x14ac:dyDescent="0.25">
      <c r="C2949" s="118"/>
    </row>
    <row r="2950" spans="3:3" x14ac:dyDescent="0.25">
      <c r="C2950" s="118"/>
    </row>
    <row r="2951" spans="3:3" x14ac:dyDescent="0.25">
      <c r="C2951" s="118"/>
    </row>
    <row r="2952" spans="3:3" x14ac:dyDescent="0.25">
      <c r="C2952" s="118"/>
    </row>
    <row r="2953" spans="3:3" x14ac:dyDescent="0.25">
      <c r="C2953" s="118"/>
    </row>
    <row r="2954" spans="3:3" x14ac:dyDescent="0.25">
      <c r="C2954" s="118"/>
    </row>
    <row r="2955" spans="3:3" x14ac:dyDescent="0.25">
      <c r="C2955" s="118"/>
    </row>
    <row r="2956" spans="3:3" x14ac:dyDescent="0.25">
      <c r="C2956" s="118"/>
    </row>
    <row r="2957" spans="3:3" x14ac:dyDescent="0.25">
      <c r="C2957" s="118"/>
    </row>
    <row r="2958" spans="3:3" x14ac:dyDescent="0.25">
      <c r="C2958" s="118"/>
    </row>
    <row r="2959" spans="3:3" x14ac:dyDescent="0.25">
      <c r="C2959" s="118"/>
    </row>
    <row r="2960" spans="3:3" x14ac:dyDescent="0.25">
      <c r="C2960" s="118"/>
    </row>
    <row r="2961" spans="3:3" x14ac:dyDescent="0.25">
      <c r="C2961" s="118"/>
    </row>
    <row r="2962" spans="3:3" x14ac:dyDescent="0.25">
      <c r="C2962" s="118"/>
    </row>
    <row r="2963" spans="3:3" x14ac:dyDescent="0.25">
      <c r="C2963" s="118"/>
    </row>
    <row r="2964" spans="3:3" x14ac:dyDescent="0.25">
      <c r="C2964" s="118"/>
    </row>
    <row r="2965" spans="3:3" x14ac:dyDescent="0.25">
      <c r="C2965" s="118"/>
    </row>
    <row r="2966" spans="3:3" x14ac:dyDescent="0.25">
      <c r="C2966" s="118"/>
    </row>
    <row r="2967" spans="3:3" x14ac:dyDescent="0.25">
      <c r="C2967" s="118"/>
    </row>
    <row r="2968" spans="3:3" x14ac:dyDescent="0.25">
      <c r="C2968" s="118"/>
    </row>
    <row r="2969" spans="3:3" x14ac:dyDescent="0.25">
      <c r="C2969" s="118"/>
    </row>
    <row r="2970" spans="3:3" x14ac:dyDescent="0.25">
      <c r="C2970" s="118"/>
    </row>
    <row r="2971" spans="3:3" x14ac:dyDescent="0.25">
      <c r="C2971" s="118"/>
    </row>
    <row r="2972" spans="3:3" x14ac:dyDescent="0.25">
      <c r="C2972" s="118"/>
    </row>
    <row r="2973" spans="3:3" x14ac:dyDescent="0.25">
      <c r="C2973" s="118"/>
    </row>
    <row r="2974" spans="3:3" x14ac:dyDescent="0.25">
      <c r="C2974" s="118"/>
    </row>
    <row r="2975" spans="3:3" x14ac:dyDescent="0.25">
      <c r="C2975" s="118"/>
    </row>
    <row r="2976" spans="3:3" x14ac:dyDescent="0.25">
      <c r="C2976" s="118"/>
    </row>
    <row r="2977" spans="3:3" x14ac:dyDescent="0.25">
      <c r="C2977" s="118"/>
    </row>
    <row r="2978" spans="3:3" x14ac:dyDescent="0.25">
      <c r="C2978" s="118"/>
    </row>
    <row r="2979" spans="3:3" x14ac:dyDescent="0.25">
      <c r="C2979" s="118"/>
    </row>
    <row r="2980" spans="3:3" x14ac:dyDescent="0.25">
      <c r="C2980" s="118"/>
    </row>
    <row r="2981" spans="3:3" x14ac:dyDescent="0.25">
      <c r="C2981" s="118"/>
    </row>
    <row r="2982" spans="3:3" x14ac:dyDescent="0.25">
      <c r="C2982" s="118"/>
    </row>
    <row r="2983" spans="3:3" x14ac:dyDescent="0.25">
      <c r="C2983" s="118"/>
    </row>
    <row r="2984" spans="3:3" x14ac:dyDescent="0.25">
      <c r="C2984" s="118"/>
    </row>
    <row r="2985" spans="3:3" x14ac:dyDescent="0.25">
      <c r="C2985" s="118"/>
    </row>
    <row r="2986" spans="3:3" x14ac:dyDescent="0.25">
      <c r="C2986" s="118"/>
    </row>
    <row r="2987" spans="3:3" x14ac:dyDescent="0.25">
      <c r="C2987" s="118"/>
    </row>
    <row r="2988" spans="3:3" x14ac:dyDescent="0.25">
      <c r="C2988" s="118"/>
    </row>
    <row r="2989" spans="3:3" x14ac:dyDescent="0.25">
      <c r="C2989" s="118"/>
    </row>
    <row r="2990" spans="3:3" x14ac:dyDescent="0.25">
      <c r="C2990" s="118"/>
    </row>
    <row r="2991" spans="3:3" x14ac:dyDescent="0.25">
      <c r="C2991" s="118"/>
    </row>
    <row r="2992" spans="3:3" x14ac:dyDescent="0.25">
      <c r="C2992" s="118"/>
    </row>
    <row r="2993" spans="3:3" x14ac:dyDescent="0.25">
      <c r="C2993" s="118"/>
    </row>
    <row r="2994" spans="3:3" x14ac:dyDescent="0.25">
      <c r="C2994" s="118"/>
    </row>
    <row r="2995" spans="3:3" x14ac:dyDescent="0.25">
      <c r="C2995" s="118"/>
    </row>
    <row r="2996" spans="3:3" x14ac:dyDescent="0.25">
      <c r="C2996" s="118"/>
    </row>
    <row r="2997" spans="3:3" x14ac:dyDescent="0.25">
      <c r="C2997" s="118"/>
    </row>
    <row r="2998" spans="3:3" x14ac:dyDescent="0.25">
      <c r="C2998" s="118"/>
    </row>
    <row r="2999" spans="3:3" x14ac:dyDescent="0.25">
      <c r="C2999" s="118"/>
    </row>
  </sheetData>
  <mergeCells count="54">
    <mergeCell ref="A131:M132"/>
    <mergeCell ref="C168:M168"/>
    <mergeCell ref="C172:M172"/>
    <mergeCell ref="C155:M155"/>
    <mergeCell ref="C160:M160"/>
    <mergeCell ref="C164:M164"/>
    <mergeCell ref="C133:M133"/>
    <mergeCell ref="C137:M137"/>
    <mergeCell ref="C143:M143"/>
    <mergeCell ref="C147:M147"/>
    <mergeCell ref="C151:M151"/>
    <mergeCell ref="A135:M136"/>
    <mergeCell ref="K48:K49"/>
    <mergeCell ref="C3:M3"/>
    <mergeCell ref="C19:M19"/>
    <mergeCell ref="C22:M22"/>
    <mergeCell ref="A14:M14"/>
    <mergeCell ref="C44:M44"/>
    <mergeCell ref="C15:M15"/>
    <mergeCell ref="C33:M33"/>
    <mergeCell ref="C36:M36"/>
    <mergeCell ref="C41:M41"/>
    <mergeCell ref="C17:C18"/>
    <mergeCell ref="C125:M125"/>
    <mergeCell ref="C66:M66"/>
    <mergeCell ref="C112:M112"/>
    <mergeCell ref="C92:M92"/>
    <mergeCell ref="C97:M97"/>
    <mergeCell ref="C103:M103"/>
    <mergeCell ref="C106:M106"/>
    <mergeCell ref="C69:M69"/>
    <mergeCell ref="C72:M72"/>
    <mergeCell ref="C83:M83"/>
    <mergeCell ref="C86:M86"/>
    <mergeCell ref="C89:M89"/>
    <mergeCell ref="A122:M124"/>
    <mergeCell ref="A118:M119"/>
    <mergeCell ref="C76:M76"/>
    <mergeCell ref="C54:M54"/>
    <mergeCell ref="C47:M47"/>
    <mergeCell ref="C51:M51"/>
    <mergeCell ref="C120:M120"/>
    <mergeCell ref="J48:J49"/>
    <mergeCell ref="C60:M60"/>
    <mergeCell ref="C63:M63"/>
    <mergeCell ref="F48:F49"/>
    <mergeCell ref="L48:L49"/>
    <mergeCell ref="C57:M57"/>
    <mergeCell ref="C48:C49"/>
    <mergeCell ref="D48:D49"/>
    <mergeCell ref="E48:E49"/>
    <mergeCell ref="I48:I49"/>
    <mergeCell ref="H48:H49"/>
    <mergeCell ref="G48:G49"/>
  </mergeCells>
  <phoneticPr fontId="0" type="noConversion"/>
  <pageMargins left="0.70866141732283472" right="0.70866141732283472" top="0.74803149606299213" bottom="0.74803149606299213" header="0.31496062992125984" footer="0.31496062992125984"/>
  <pageSetup scale="59" orientation="landscape" r:id="rId1"/>
  <headerFooter>
    <oddHeader>&amp;L&amp;"Arial Narrow,Normalny"Załącznik nr 6&amp;C&amp;"Arial Narrow,Pogrubiony"&amp;12Formularz cenowy</oddHeader>
    <oddFooter>&amp;R&amp;"Arial Narrow,Pogrubiony"Pieczęć i podpis Wykonawcy&amp;"Arial Narrow,Normalny"
&amp;P</oddFooter>
  </headerFooter>
  <rowBreaks count="5" manualBreakCount="5">
    <brk id="32" max="13" man="1"/>
    <brk id="65" max="13" man="1"/>
    <brk id="95" max="13" man="1"/>
    <brk id="114" max="13" man="1"/>
    <brk id="145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opLeftCell="A11" workbookViewId="0">
      <selection activeCell="H42" sqref="H42"/>
    </sheetView>
  </sheetViews>
  <sheetFormatPr defaultColWidth="8.85546875" defaultRowHeight="15" x14ac:dyDescent="0.25"/>
  <cols>
    <col min="1" max="1" width="13.42578125" style="62" bestFit="1" customWidth="1"/>
    <col min="2" max="2" width="9.140625" style="61" customWidth="1"/>
    <col min="3" max="3" width="14.42578125" style="62" customWidth="1"/>
  </cols>
  <sheetData>
    <row r="1" spans="1:3" x14ac:dyDescent="0.25">
      <c r="A1"/>
      <c r="B1"/>
      <c r="C1"/>
    </row>
    <row r="2" spans="1:3" x14ac:dyDescent="0.25">
      <c r="A2"/>
      <c r="B2"/>
      <c r="C2"/>
    </row>
    <row r="3" spans="1:3" x14ac:dyDescent="0.25">
      <c r="A3"/>
      <c r="B3"/>
      <c r="C3"/>
    </row>
    <row r="4" spans="1:3" x14ac:dyDescent="0.25">
      <c r="A4"/>
      <c r="B4"/>
      <c r="C4"/>
    </row>
    <row r="5" spans="1:3" x14ac:dyDescent="0.25">
      <c r="A5"/>
      <c r="B5"/>
      <c r="C5"/>
    </row>
    <row r="6" spans="1:3" x14ac:dyDescent="0.25">
      <c r="A6"/>
      <c r="B6"/>
      <c r="C6"/>
    </row>
    <row r="7" spans="1:3" x14ac:dyDescent="0.25">
      <c r="A7"/>
      <c r="B7"/>
      <c r="C7"/>
    </row>
    <row r="8" spans="1:3" x14ac:dyDescent="0.25">
      <c r="A8"/>
      <c r="B8"/>
      <c r="C8"/>
    </row>
    <row r="9" spans="1:3" x14ac:dyDescent="0.25">
      <c r="A9"/>
      <c r="B9"/>
      <c r="C9"/>
    </row>
    <row r="10" spans="1:3" x14ac:dyDescent="0.25">
      <c r="A10"/>
      <c r="B10"/>
      <c r="C10"/>
    </row>
    <row r="11" spans="1:3" x14ac:dyDescent="0.25">
      <c r="A11"/>
      <c r="B11"/>
      <c r="C11"/>
    </row>
    <row r="12" spans="1:3" x14ac:dyDescent="0.25">
      <c r="A12"/>
      <c r="B12"/>
      <c r="C12"/>
    </row>
    <row r="13" spans="1:3" x14ac:dyDescent="0.25">
      <c r="A13"/>
      <c r="B13"/>
      <c r="C13"/>
    </row>
    <row r="14" spans="1:3" x14ac:dyDescent="0.25">
      <c r="A14"/>
      <c r="B14"/>
      <c r="C14"/>
    </row>
    <row r="15" spans="1:3" x14ac:dyDescent="0.25">
      <c r="A15"/>
      <c r="B15"/>
      <c r="C15"/>
    </row>
    <row r="16" spans="1:3" x14ac:dyDescent="0.25">
      <c r="A16"/>
      <c r="B16"/>
      <c r="C16"/>
    </row>
    <row r="17" spans="1:3" x14ac:dyDescent="0.25">
      <c r="A17"/>
      <c r="B17"/>
      <c r="C17"/>
    </row>
    <row r="18" spans="1:3" x14ac:dyDescent="0.25">
      <c r="A18"/>
      <c r="B18"/>
      <c r="C18"/>
    </row>
    <row r="19" spans="1:3" x14ac:dyDescent="0.25">
      <c r="A19"/>
      <c r="B19"/>
      <c r="C19"/>
    </row>
    <row r="20" spans="1:3" x14ac:dyDescent="0.25">
      <c r="A20"/>
      <c r="B20"/>
      <c r="C20"/>
    </row>
    <row r="21" spans="1:3" x14ac:dyDescent="0.25">
      <c r="A21"/>
      <c r="B21"/>
      <c r="C21"/>
    </row>
    <row r="22" spans="1:3" x14ac:dyDescent="0.25">
      <c r="A22"/>
      <c r="B22"/>
      <c r="C22"/>
    </row>
    <row r="23" spans="1:3" x14ac:dyDescent="0.25">
      <c r="A23"/>
      <c r="B23"/>
      <c r="C23"/>
    </row>
    <row r="24" spans="1:3" x14ac:dyDescent="0.25">
      <c r="A24"/>
      <c r="B24"/>
      <c r="C24"/>
    </row>
    <row r="25" spans="1:3" x14ac:dyDescent="0.25">
      <c r="A25"/>
      <c r="B25"/>
      <c r="C25"/>
    </row>
    <row r="26" spans="1:3" x14ac:dyDescent="0.25">
      <c r="A26"/>
      <c r="B26"/>
      <c r="C26"/>
    </row>
    <row r="27" spans="1:3" x14ac:dyDescent="0.25">
      <c r="A27"/>
      <c r="B27"/>
      <c r="C27"/>
    </row>
    <row r="28" spans="1:3" x14ac:dyDescent="0.25">
      <c r="A28"/>
      <c r="B28"/>
      <c r="C28"/>
    </row>
    <row r="29" spans="1:3" x14ac:dyDescent="0.25">
      <c r="A29"/>
      <c r="B29"/>
      <c r="C29"/>
    </row>
    <row r="30" spans="1:3" x14ac:dyDescent="0.25">
      <c r="A30"/>
      <c r="B30"/>
      <c r="C30"/>
    </row>
    <row r="31" spans="1:3" x14ac:dyDescent="0.25">
      <c r="A31"/>
      <c r="B31"/>
      <c r="C31"/>
    </row>
    <row r="32" spans="1:3" x14ac:dyDescent="0.25">
      <c r="A32"/>
      <c r="B32"/>
      <c r="C32"/>
    </row>
    <row r="33" spans="1:3" x14ac:dyDescent="0.25">
      <c r="A33"/>
      <c r="B33"/>
      <c r="C33"/>
    </row>
    <row r="34" spans="1:3" x14ac:dyDescent="0.25">
      <c r="A34"/>
      <c r="B34"/>
      <c r="C34"/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  <row r="38" spans="1:3" x14ac:dyDescent="0.25">
      <c r="A38"/>
      <c r="B38"/>
      <c r="C38"/>
    </row>
    <row r="39" spans="1:3" x14ac:dyDescent="0.25">
      <c r="A39"/>
      <c r="B39"/>
      <c r="C39"/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Arkusz1!Print_Area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user</cp:lastModifiedBy>
  <cp:lastPrinted>2022-05-30T12:10:06Z</cp:lastPrinted>
  <dcterms:created xsi:type="dcterms:W3CDTF">2017-04-27T12:59:13Z</dcterms:created>
  <dcterms:modified xsi:type="dcterms:W3CDTF">2022-05-30T12:10:07Z</dcterms:modified>
</cp:coreProperties>
</file>