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H10" i="1" l="1"/>
  <c r="H9" i="1"/>
  <c r="J9" i="1" s="1"/>
  <c r="H8" i="1"/>
  <c r="J8" i="1" s="1"/>
  <c r="H7" i="1"/>
  <c r="H6" i="1"/>
  <c r="J6" i="1" s="1"/>
  <c r="H5" i="1"/>
  <c r="J5" i="1" s="1"/>
  <c r="H4" i="1"/>
  <c r="J4" i="1" s="1"/>
  <c r="H3" i="1"/>
  <c r="J3" i="1" s="1"/>
  <c r="J10" i="1"/>
  <c r="I10" i="1"/>
  <c r="I9" i="1"/>
  <c r="I8" i="1"/>
  <c r="J7" i="1"/>
  <c r="I7" i="1"/>
  <c r="I6" i="1"/>
  <c r="I5" i="1"/>
  <c r="I4" i="1"/>
  <c r="I3" i="1"/>
  <c r="I11" i="1" s="1"/>
  <c r="J11" i="1" l="1"/>
</calcChain>
</file>

<file path=xl/sharedStrings.xml><?xml version="1.0" encoding="utf-8"?>
<sst xmlns="http://schemas.openxmlformats.org/spreadsheetml/2006/main" count="37" uniqueCount="31">
  <si>
    <t>Lp.</t>
  </si>
  <si>
    <t>Nazwa przedmiotu</t>
  </si>
  <si>
    <t>Ilość</t>
  </si>
  <si>
    <t>j.m.</t>
  </si>
  <si>
    <t>cena jednost. netto</t>
  </si>
  <si>
    <t>Stawka VAT</t>
  </si>
  <si>
    <t>cena jednost. brutto</t>
  </si>
  <si>
    <t>wartość netto</t>
  </si>
  <si>
    <t>wartość brutto</t>
  </si>
  <si>
    <t>Dodatkowe informacje- uwagi</t>
  </si>
  <si>
    <t>1</t>
  </si>
  <si>
    <t>Zawór napełniający WC A11, A21, B21 MEPA  nr kat. 590734</t>
  </si>
  <si>
    <t>szt.</t>
  </si>
  <si>
    <t>2</t>
  </si>
  <si>
    <t>Zawór spustowy WC A21  MEPA nr kat. 590705</t>
  </si>
  <si>
    <t>3</t>
  </si>
  <si>
    <t>Zaczep, uchwyt zaworu napełniającego  MEPA nr kat. 590883</t>
  </si>
  <si>
    <t>4</t>
  </si>
  <si>
    <t>Uchwyt przegubów uruchamiających A21 MEPA nr kat. 590908</t>
  </si>
  <si>
    <t>5</t>
  </si>
  <si>
    <t>Zawór spustowy(dzwon) A31 MEPA nr kat. 590225</t>
  </si>
  <si>
    <t>6</t>
  </si>
  <si>
    <t>Zawór napełniający z wężem  A31 MEPA nr kat. 590265</t>
  </si>
  <si>
    <t>7</t>
  </si>
  <si>
    <t>Kozioł A31 MEPA nr kat. 590232</t>
  </si>
  <si>
    <t>8</t>
  </si>
  <si>
    <t>Przycisk 2-funkcyjny biały MEPA-SUN</t>
  </si>
  <si>
    <t>kpl.</t>
  </si>
  <si>
    <t>RAZEM</t>
  </si>
  <si>
    <t xml:space="preserve">Części do spłuczek MEPA </t>
  </si>
  <si>
    <t>Nazwa handlowa / 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</si>
</sst>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1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/>
    </xf>
    <xf numFmtId="9" fontId="5" fillId="0" borderId="1" xfId="1" applyNumberFormat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O8" sqref="O8"/>
    </sheetView>
  </sheetViews>
  <sheetFormatPr defaultRowHeight="16.5" x14ac:dyDescent="0.25"/>
  <cols>
    <col min="1" max="1" width="6.28515625" style="1" customWidth="1"/>
    <col min="2" max="2" width="33.28515625" style="1" customWidth="1"/>
    <col min="3" max="3" width="9.140625" style="1"/>
    <col min="4" max="4" width="7.85546875" style="1" customWidth="1"/>
    <col min="5" max="5" width="15.28515625" style="1" customWidth="1"/>
    <col min="6" max="10" width="9.140625" style="1"/>
    <col min="11" max="11" width="13.28515625" style="1" customWidth="1"/>
    <col min="12" max="16384" width="9.140625" style="1"/>
  </cols>
  <sheetData>
    <row r="1" spans="1:11" ht="31.5" customHeight="1" x14ac:dyDescent="0.25">
      <c r="A1" s="14" t="s">
        <v>29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s="2" customFormat="1" ht="38.25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 t="s">
        <v>30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</row>
    <row r="3" spans="1:11" ht="44.1" customHeight="1" x14ac:dyDescent="0.25">
      <c r="A3" s="3" t="s">
        <v>10</v>
      </c>
      <c r="B3" s="4" t="s">
        <v>11</v>
      </c>
      <c r="C3" s="5">
        <v>5</v>
      </c>
      <c r="D3" s="6" t="s">
        <v>12</v>
      </c>
      <c r="E3" s="6"/>
      <c r="F3" s="7">
        <v>0</v>
      </c>
      <c r="G3" s="8">
        <v>0.23</v>
      </c>
      <c r="H3" s="7">
        <f>F3*(1+G3)</f>
        <v>0</v>
      </c>
      <c r="I3" s="7">
        <f>(C3*F3)</f>
        <v>0</v>
      </c>
      <c r="J3" s="7">
        <f>(C3*H3)</f>
        <v>0</v>
      </c>
      <c r="K3" s="6"/>
    </row>
    <row r="4" spans="1:11" ht="44.1" customHeight="1" x14ac:dyDescent="0.25">
      <c r="A4" s="3" t="s">
        <v>13</v>
      </c>
      <c r="B4" s="4" t="s">
        <v>14</v>
      </c>
      <c r="C4" s="5">
        <v>5</v>
      </c>
      <c r="D4" s="6" t="s">
        <v>12</v>
      </c>
      <c r="E4" s="6"/>
      <c r="F4" s="7">
        <v>0</v>
      </c>
      <c r="G4" s="8">
        <v>0.23</v>
      </c>
      <c r="H4" s="7">
        <f t="shared" ref="H4:H10" si="0">F4*(1+G4)</f>
        <v>0</v>
      </c>
      <c r="I4" s="7">
        <f t="shared" ref="I4:I10" si="1">(C4*F4)</f>
        <v>0</v>
      </c>
      <c r="J4" s="7">
        <f t="shared" ref="J4:J10" si="2">(C4*H4)</f>
        <v>0</v>
      </c>
      <c r="K4" s="6"/>
    </row>
    <row r="5" spans="1:11" ht="44.1" customHeight="1" x14ac:dyDescent="0.25">
      <c r="A5" s="3" t="s">
        <v>15</v>
      </c>
      <c r="B5" s="4" t="s">
        <v>16</v>
      </c>
      <c r="C5" s="5">
        <v>5</v>
      </c>
      <c r="D5" s="6" t="s">
        <v>12</v>
      </c>
      <c r="E5" s="6"/>
      <c r="F5" s="7">
        <v>0</v>
      </c>
      <c r="G5" s="8">
        <v>0.23</v>
      </c>
      <c r="H5" s="7">
        <f t="shared" si="0"/>
        <v>0</v>
      </c>
      <c r="I5" s="7">
        <f t="shared" si="1"/>
        <v>0</v>
      </c>
      <c r="J5" s="7">
        <f t="shared" si="2"/>
        <v>0</v>
      </c>
      <c r="K5" s="6"/>
    </row>
    <row r="6" spans="1:11" ht="44.1" customHeight="1" x14ac:dyDescent="0.25">
      <c r="A6" s="3" t="s">
        <v>17</v>
      </c>
      <c r="B6" s="4" t="s">
        <v>18</v>
      </c>
      <c r="C6" s="5">
        <v>5</v>
      </c>
      <c r="D6" s="6" t="s">
        <v>12</v>
      </c>
      <c r="E6" s="6"/>
      <c r="F6" s="7">
        <v>0</v>
      </c>
      <c r="G6" s="8">
        <v>0.23</v>
      </c>
      <c r="H6" s="7">
        <f t="shared" si="0"/>
        <v>0</v>
      </c>
      <c r="I6" s="7">
        <f t="shared" si="1"/>
        <v>0</v>
      </c>
      <c r="J6" s="7">
        <f t="shared" si="2"/>
        <v>0</v>
      </c>
      <c r="K6" s="6"/>
    </row>
    <row r="7" spans="1:11" ht="44.1" customHeight="1" x14ac:dyDescent="0.25">
      <c r="A7" s="3" t="s">
        <v>19</v>
      </c>
      <c r="B7" s="4" t="s">
        <v>20</v>
      </c>
      <c r="C7" s="5">
        <v>5</v>
      </c>
      <c r="D7" s="6" t="s">
        <v>12</v>
      </c>
      <c r="E7" s="6"/>
      <c r="F7" s="7">
        <v>0</v>
      </c>
      <c r="G7" s="8">
        <v>0.23</v>
      </c>
      <c r="H7" s="7">
        <f t="shared" si="0"/>
        <v>0</v>
      </c>
      <c r="I7" s="7">
        <f t="shared" si="1"/>
        <v>0</v>
      </c>
      <c r="J7" s="7">
        <f t="shared" si="2"/>
        <v>0</v>
      </c>
      <c r="K7" s="6"/>
    </row>
    <row r="8" spans="1:11" ht="44.1" customHeight="1" x14ac:dyDescent="0.25">
      <c r="A8" s="3" t="s">
        <v>21</v>
      </c>
      <c r="B8" s="4" t="s">
        <v>22</v>
      </c>
      <c r="C8" s="5">
        <v>5</v>
      </c>
      <c r="D8" s="6" t="s">
        <v>12</v>
      </c>
      <c r="E8" s="6"/>
      <c r="F8" s="7">
        <v>0</v>
      </c>
      <c r="G8" s="8">
        <v>0.23</v>
      </c>
      <c r="H8" s="7">
        <f t="shared" si="0"/>
        <v>0</v>
      </c>
      <c r="I8" s="7">
        <f t="shared" si="1"/>
        <v>0</v>
      </c>
      <c r="J8" s="7">
        <f t="shared" si="2"/>
        <v>0</v>
      </c>
      <c r="K8" s="6"/>
    </row>
    <row r="9" spans="1:11" ht="30" customHeight="1" x14ac:dyDescent="0.25">
      <c r="A9" s="3" t="s">
        <v>23</v>
      </c>
      <c r="B9" s="4" t="s">
        <v>24</v>
      </c>
      <c r="C9" s="5">
        <v>3</v>
      </c>
      <c r="D9" s="6" t="s">
        <v>12</v>
      </c>
      <c r="E9" s="6"/>
      <c r="F9" s="7">
        <v>0</v>
      </c>
      <c r="G9" s="8">
        <v>0.23</v>
      </c>
      <c r="H9" s="7">
        <f t="shared" si="0"/>
        <v>0</v>
      </c>
      <c r="I9" s="7">
        <f t="shared" si="1"/>
        <v>0</v>
      </c>
      <c r="J9" s="7">
        <f t="shared" si="2"/>
        <v>0</v>
      </c>
      <c r="K9" s="6"/>
    </row>
    <row r="10" spans="1:11" ht="30" customHeight="1" x14ac:dyDescent="0.25">
      <c r="A10" s="3" t="s">
        <v>25</v>
      </c>
      <c r="B10" s="4" t="s">
        <v>26</v>
      </c>
      <c r="C10" s="5">
        <v>5</v>
      </c>
      <c r="D10" s="6" t="s">
        <v>27</v>
      </c>
      <c r="E10" s="6"/>
      <c r="F10" s="7">
        <v>0</v>
      </c>
      <c r="G10" s="8">
        <v>0.23</v>
      </c>
      <c r="H10" s="7">
        <f t="shared" si="0"/>
        <v>0</v>
      </c>
      <c r="I10" s="7">
        <f t="shared" si="1"/>
        <v>0</v>
      </c>
      <c r="J10" s="7">
        <f t="shared" si="2"/>
        <v>0</v>
      </c>
      <c r="K10" s="6"/>
    </row>
    <row r="11" spans="1:11" ht="30" customHeight="1" x14ac:dyDescent="0.25">
      <c r="A11" s="15" t="s">
        <v>28</v>
      </c>
      <c r="B11" s="14"/>
      <c r="C11" s="9"/>
      <c r="D11" s="10"/>
      <c r="E11" s="10"/>
      <c r="F11" s="10"/>
      <c r="G11" s="12"/>
      <c r="H11" s="10"/>
      <c r="I11" s="13">
        <f>SUM(I3:I10)</f>
        <v>0</v>
      </c>
      <c r="J11" s="13">
        <f>SUM(J3:J10)</f>
        <v>0</v>
      </c>
      <c r="K11" s="6"/>
    </row>
  </sheetData>
  <mergeCells count="2">
    <mergeCell ref="A1:K1"/>
    <mergeCell ref="A11:B1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5" orientation="landscape" verticalDpi="0" r:id="rId1"/>
  <headerFooter>
    <oddHeader>&amp;L&amp;"-,Pogrubiony"SPRAWA 87/2022&amp;C&amp;"-,Pogrubiony"FORMULARZ CENOWY - ZADANIE 1&amp;R&amp;"-,Pogrubiony"ZAŁĄCZNIK NR 6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2022-07-20T13:05:56Z</dcterms:modified>
</cp:coreProperties>
</file>