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Arkusz1!$A$1:$K$175</definedName>
    <definedName name="Print_Area" localSheetId="0">Arkusz1!$A$1:$K$175</definedName>
  </definedNames>
  <calcPr calcId="144525"/>
</workbook>
</file>

<file path=xl/calcChain.xml><?xml version="1.0" encoding="utf-8"?>
<calcChain xmlns="http://schemas.openxmlformats.org/spreadsheetml/2006/main">
  <c r="I175" i="1" l="1"/>
  <c r="J175" i="1"/>
  <c r="H174" i="1"/>
  <c r="H173" i="1"/>
  <c r="J173" i="1" s="1"/>
  <c r="H172" i="1"/>
  <c r="H171" i="1"/>
  <c r="H170" i="1"/>
  <c r="H169" i="1"/>
  <c r="J169" i="1" s="1"/>
  <c r="H168" i="1"/>
  <c r="H167" i="1"/>
  <c r="H166" i="1"/>
  <c r="H165" i="1"/>
  <c r="J165" i="1" s="1"/>
  <c r="H164" i="1"/>
  <c r="H163" i="1"/>
  <c r="H162" i="1"/>
  <c r="H161" i="1"/>
  <c r="J161" i="1" s="1"/>
  <c r="H160" i="1"/>
  <c r="H159" i="1"/>
  <c r="H158" i="1"/>
  <c r="H157" i="1"/>
  <c r="J157" i="1" s="1"/>
  <c r="H156" i="1"/>
  <c r="H155" i="1"/>
  <c r="H154" i="1"/>
  <c r="H153" i="1"/>
  <c r="J153" i="1" s="1"/>
  <c r="H152" i="1"/>
  <c r="H151" i="1"/>
  <c r="H150" i="1"/>
  <c r="H149" i="1"/>
  <c r="J149" i="1" s="1"/>
  <c r="H148" i="1"/>
  <c r="H147" i="1"/>
  <c r="H146" i="1"/>
  <c r="H145" i="1"/>
  <c r="J145" i="1" s="1"/>
  <c r="H144" i="1"/>
  <c r="H143" i="1"/>
  <c r="H142" i="1"/>
  <c r="H141" i="1"/>
  <c r="J141" i="1" s="1"/>
  <c r="H140" i="1"/>
  <c r="H139" i="1"/>
  <c r="H138" i="1"/>
  <c r="H137" i="1"/>
  <c r="J137" i="1" s="1"/>
  <c r="H136" i="1"/>
  <c r="H135" i="1"/>
  <c r="H134" i="1"/>
  <c r="H133" i="1"/>
  <c r="J133" i="1" s="1"/>
  <c r="H132" i="1"/>
  <c r="H131" i="1"/>
  <c r="H130" i="1"/>
  <c r="H129" i="1"/>
  <c r="J129" i="1" s="1"/>
  <c r="H128" i="1"/>
  <c r="H127" i="1"/>
  <c r="H126" i="1"/>
  <c r="H125" i="1"/>
  <c r="J125" i="1" s="1"/>
  <c r="H124" i="1"/>
  <c r="H123" i="1"/>
  <c r="H122" i="1"/>
  <c r="H121" i="1"/>
  <c r="J121" i="1" s="1"/>
  <c r="H120" i="1"/>
  <c r="H119" i="1"/>
  <c r="H118" i="1"/>
  <c r="H117" i="1"/>
  <c r="J117" i="1" s="1"/>
  <c r="H116" i="1"/>
  <c r="H115" i="1"/>
  <c r="H114" i="1"/>
  <c r="H113" i="1"/>
  <c r="J113" i="1" s="1"/>
  <c r="H112" i="1"/>
  <c r="H111" i="1"/>
  <c r="H110" i="1"/>
  <c r="H109" i="1"/>
  <c r="J109" i="1" s="1"/>
  <c r="H108" i="1"/>
  <c r="H107" i="1"/>
  <c r="H106" i="1"/>
  <c r="H105" i="1"/>
  <c r="J105" i="1" s="1"/>
  <c r="H104" i="1"/>
  <c r="H103" i="1"/>
  <c r="H102" i="1"/>
  <c r="H101" i="1"/>
  <c r="J101" i="1" s="1"/>
  <c r="H100" i="1"/>
  <c r="H99" i="1"/>
  <c r="H98" i="1"/>
  <c r="H97" i="1"/>
  <c r="J97" i="1" s="1"/>
  <c r="H96" i="1"/>
  <c r="H95" i="1"/>
  <c r="H94" i="1"/>
  <c r="H93" i="1"/>
  <c r="J93" i="1" s="1"/>
  <c r="H92" i="1"/>
  <c r="H91" i="1"/>
  <c r="H90" i="1"/>
  <c r="H89" i="1"/>
  <c r="J89" i="1" s="1"/>
  <c r="H88" i="1"/>
  <c r="H87" i="1"/>
  <c r="H86" i="1"/>
  <c r="H85" i="1"/>
  <c r="J85" i="1" s="1"/>
  <c r="H84" i="1"/>
  <c r="H83" i="1"/>
  <c r="H82" i="1"/>
  <c r="H81" i="1"/>
  <c r="J81" i="1" s="1"/>
  <c r="H80" i="1"/>
  <c r="H79" i="1"/>
  <c r="H78" i="1"/>
  <c r="H77" i="1"/>
  <c r="J77" i="1" s="1"/>
  <c r="H76" i="1"/>
  <c r="J76" i="1" s="1"/>
  <c r="H75" i="1"/>
  <c r="H74" i="1"/>
  <c r="J74" i="1" s="1"/>
  <c r="H73" i="1"/>
  <c r="H72" i="1"/>
  <c r="J72" i="1" s="1"/>
  <c r="H71" i="1"/>
  <c r="H70" i="1"/>
  <c r="J70" i="1" s="1"/>
  <c r="H69" i="1"/>
  <c r="H68" i="1"/>
  <c r="J68" i="1" s="1"/>
  <c r="H67" i="1"/>
  <c r="H66" i="1"/>
  <c r="J66" i="1" s="1"/>
  <c r="H65" i="1"/>
  <c r="H64" i="1"/>
  <c r="J64" i="1" s="1"/>
  <c r="H63" i="1"/>
  <c r="H62" i="1"/>
  <c r="H61" i="1"/>
  <c r="J61" i="1" s="1"/>
  <c r="H60" i="1"/>
  <c r="H59" i="1"/>
  <c r="H58" i="1"/>
  <c r="H57" i="1"/>
  <c r="J57" i="1" s="1"/>
  <c r="H56" i="1"/>
  <c r="H55" i="1"/>
  <c r="H54" i="1"/>
  <c r="H53" i="1"/>
  <c r="J53" i="1" s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J40" i="1" s="1"/>
  <c r="H39" i="1"/>
  <c r="H38" i="1"/>
  <c r="J38" i="1" s="1"/>
  <c r="H37" i="1"/>
  <c r="H36" i="1"/>
  <c r="J36" i="1" s="1"/>
  <c r="H35" i="1"/>
  <c r="H34" i="1"/>
  <c r="H33" i="1"/>
  <c r="H32" i="1"/>
  <c r="H31" i="1"/>
  <c r="H30" i="1"/>
  <c r="H29" i="1"/>
  <c r="H28" i="1"/>
  <c r="H27" i="1"/>
  <c r="H26" i="1"/>
  <c r="H25" i="1"/>
  <c r="J25" i="1" s="1"/>
  <c r="H24" i="1"/>
  <c r="J24" i="1" s="1"/>
  <c r="H23" i="1"/>
  <c r="H22" i="1"/>
  <c r="J22" i="1" s="1"/>
  <c r="H21" i="1"/>
  <c r="H20" i="1"/>
  <c r="H19" i="1"/>
  <c r="H18" i="1"/>
  <c r="H17" i="1"/>
  <c r="H16" i="1"/>
  <c r="J16" i="1" s="1"/>
  <c r="H15" i="1"/>
  <c r="H14" i="1"/>
  <c r="J14" i="1" s="1"/>
  <c r="H13" i="1"/>
  <c r="H12" i="1"/>
  <c r="J12" i="1" s="1"/>
  <c r="H11" i="1"/>
  <c r="H10" i="1"/>
  <c r="J10" i="1" s="1"/>
  <c r="H9" i="1"/>
  <c r="H8" i="1"/>
  <c r="J8" i="1" s="1"/>
  <c r="H7" i="1"/>
  <c r="H6" i="1"/>
  <c r="J6" i="1" s="1"/>
  <c r="H5" i="1"/>
  <c r="H4" i="1"/>
  <c r="J4" i="1" s="1"/>
  <c r="H3" i="1"/>
  <c r="H2" i="1"/>
  <c r="J174" i="1"/>
  <c r="I174" i="1"/>
  <c r="I173" i="1"/>
  <c r="J172" i="1"/>
  <c r="I172" i="1"/>
  <c r="J171" i="1"/>
  <c r="I171" i="1"/>
  <c r="J170" i="1"/>
  <c r="I170" i="1"/>
  <c r="I169" i="1"/>
  <c r="J168" i="1"/>
  <c r="I168" i="1"/>
  <c r="J167" i="1"/>
  <c r="I167" i="1"/>
  <c r="J166" i="1"/>
  <c r="I166" i="1"/>
  <c r="I165" i="1"/>
  <c r="J164" i="1"/>
  <c r="I164" i="1"/>
  <c r="J163" i="1"/>
  <c r="I163" i="1"/>
  <c r="J162" i="1"/>
  <c r="I162" i="1"/>
  <c r="I161" i="1"/>
  <c r="J160" i="1"/>
  <c r="I160" i="1"/>
  <c r="J159" i="1"/>
  <c r="I159" i="1"/>
  <c r="J158" i="1"/>
  <c r="I158" i="1"/>
  <c r="I157" i="1"/>
  <c r="J156" i="1"/>
  <c r="I156" i="1"/>
  <c r="J155" i="1"/>
  <c r="I155" i="1"/>
  <c r="J154" i="1"/>
  <c r="I154" i="1"/>
  <c r="I153" i="1"/>
  <c r="J152" i="1"/>
  <c r="I152" i="1"/>
  <c r="J151" i="1"/>
  <c r="I151" i="1"/>
  <c r="J150" i="1"/>
  <c r="I150" i="1"/>
  <c r="I149" i="1"/>
  <c r="J148" i="1"/>
  <c r="I148" i="1"/>
  <c r="J147" i="1"/>
  <c r="I147" i="1"/>
  <c r="J146" i="1"/>
  <c r="I146" i="1"/>
  <c r="I145" i="1"/>
  <c r="J144" i="1"/>
  <c r="I144" i="1"/>
  <c r="J143" i="1"/>
  <c r="I143" i="1"/>
  <c r="J142" i="1"/>
  <c r="I142" i="1"/>
  <c r="I141" i="1"/>
  <c r="J140" i="1"/>
  <c r="I140" i="1"/>
  <c r="J139" i="1"/>
  <c r="I139" i="1"/>
  <c r="J138" i="1"/>
  <c r="I138" i="1"/>
  <c r="I137" i="1"/>
  <c r="J136" i="1"/>
  <c r="I136" i="1"/>
  <c r="J135" i="1"/>
  <c r="I135" i="1"/>
  <c r="J134" i="1"/>
  <c r="I134" i="1"/>
  <c r="I133" i="1"/>
  <c r="J132" i="1"/>
  <c r="I132" i="1"/>
  <c r="J131" i="1"/>
  <c r="I131" i="1"/>
  <c r="J130" i="1"/>
  <c r="I130" i="1"/>
  <c r="I129" i="1"/>
  <c r="J128" i="1"/>
  <c r="I128" i="1"/>
  <c r="J127" i="1"/>
  <c r="I127" i="1"/>
  <c r="J126" i="1"/>
  <c r="I126" i="1"/>
  <c r="I125" i="1"/>
  <c r="J124" i="1"/>
  <c r="I124" i="1"/>
  <c r="J123" i="1"/>
  <c r="I123" i="1"/>
  <c r="J122" i="1"/>
  <c r="I122" i="1"/>
  <c r="I121" i="1"/>
  <c r="J120" i="1"/>
  <c r="I120" i="1"/>
  <c r="J119" i="1"/>
  <c r="I119" i="1"/>
  <c r="J118" i="1"/>
  <c r="I118" i="1"/>
  <c r="I117" i="1"/>
  <c r="J116" i="1"/>
  <c r="I116" i="1"/>
  <c r="J115" i="1"/>
  <c r="I115" i="1"/>
  <c r="J114" i="1"/>
  <c r="I114" i="1"/>
  <c r="I113" i="1"/>
  <c r="J112" i="1"/>
  <c r="I112" i="1"/>
  <c r="J111" i="1"/>
  <c r="I111" i="1"/>
  <c r="J110" i="1"/>
  <c r="I110" i="1"/>
  <c r="I109" i="1"/>
  <c r="J108" i="1"/>
  <c r="I108" i="1"/>
  <c r="J107" i="1"/>
  <c r="I107" i="1"/>
  <c r="J106" i="1"/>
  <c r="I106" i="1"/>
  <c r="I105" i="1"/>
  <c r="J104" i="1"/>
  <c r="I104" i="1"/>
  <c r="J103" i="1"/>
  <c r="I103" i="1"/>
  <c r="J102" i="1"/>
  <c r="I102" i="1"/>
  <c r="I101" i="1"/>
  <c r="J100" i="1"/>
  <c r="I100" i="1"/>
  <c r="J99" i="1"/>
  <c r="I99" i="1"/>
  <c r="J98" i="1"/>
  <c r="I98" i="1"/>
  <c r="I97" i="1"/>
  <c r="J96" i="1"/>
  <c r="I96" i="1"/>
  <c r="J95" i="1"/>
  <c r="I95" i="1"/>
  <c r="J94" i="1"/>
  <c r="I94" i="1"/>
  <c r="I93" i="1"/>
  <c r="J92" i="1"/>
  <c r="I92" i="1"/>
  <c r="J91" i="1"/>
  <c r="I91" i="1"/>
  <c r="J90" i="1"/>
  <c r="I90" i="1"/>
  <c r="I89" i="1"/>
  <c r="J88" i="1"/>
  <c r="I88" i="1"/>
  <c r="J87" i="1"/>
  <c r="I87" i="1"/>
  <c r="J86" i="1"/>
  <c r="I86" i="1"/>
  <c r="I85" i="1"/>
  <c r="J84" i="1"/>
  <c r="I84" i="1"/>
  <c r="J83" i="1"/>
  <c r="I83" i="1"/>
  <c r="J82" i="1"/>
  <c r="I82" i="1"/>
  <c r="I81" i="1"/>
  <c r="J80" i="1"/>
  <c r="I80" i="1"/>
  <c r="J79" i="1"/>
  <c r="I79" i="1"/>
  <c r="J78" i="1"/>
  <c r="I78" i="1"/>
  <c r="I77" i="1"/>
  <c r="I76" i="1"/>
  <c r="J75" i="1"/>
  <c r="I75" i="1"/>
  <c r="I74" i="1"/>
  <c r="J73" i="1"/>
  <c r="I73" i="1"/>
  <c r="I72" i="1"/>
  <c r="J71" i="1"/>
  <c r="I71" i="1"/>
  <c r="I70" i="1"/>
  <c r="J69" i="1"/>
  <c r="I69" i="1"/>
  <c r="I68" i="1"/>
  <c r="J67" i="1"/>
  <c r="I67" i="1"/>
  <c r="I66" i="1"/>
  <c r="J65" i="1"/>
  <c r="I65" i="1"/>
  <c r="I64" i="1"/>
  <c r="J63" i="1"/>
  <c r="I63" i="1"/>
  <c r="J62" i="1"/>
  <c r="I62" i="1"/>
  <c r="I61" i="1"/>
  <c r="J60" i="1"/>
  <c r="I60" i="1"/>
  <c r="J59" i="1"/>
  <c r="I59" i="1"/>
  <c r="J58" i="1"/>
  <c r="I58" i="1"/>
  <c r="I57" i="1"/>
  <c r="J56" i="1"/>
  <c r="I56" i="1"/>
  <c r="J55" i="1"/>
  <c r="I55" i="1"/>
  <c r="J54" i="1"/>
  <c r="I54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I40" i="1"/>
  <c r="J39" i="1"/>
  <c r="I39" i="1"/>
  <c r="I38" i="1"/>
  <c r="J37" i="1"/>
  <c r="I37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I25" i="1"/>
  <c r="I24" i="1"/>
  <c r="J23" i="1"/>
  <c r="I23" i="1"/>
  <c r="I22" i="1"/>
  <c r="J21" i="1"/>
  <c r="I21" i="1"/>
  <c r="J20" i="1"/>
  <c r="I20" i="1"/>
  <c r="J19" i="1"/>
  <c r="I19" i="1"/>
  <c r="J18" i="1"/>
  <c r="I18" i="1"/>
  <c r="J17" i="1"/>
  <c r="I17" i="1"/>
  <c r="I16" i="1"/>
  <c r="J15" i="1"/>
  <c r="I15" i="1"/>
  <c r="I14" i="1"/>
  <c r="J13" i="1"/>
  <c r="I13" i="1"/>
  <c r="I12" i="1"/>
  <c r="J11" i="1"/>
  <c r="I11" i="1"/>
  <c r="I10" i="1"/>
  <c r="J9" i="1"/>
  <c r="I9" i="1"/>
  <c r="I8" i="1"/>
  <c r="J7" i="1"/>
  <c r="I7" i="1"/>
  <c r="I6" i="1"/>
  <c r="J5" i="1"/>
  <c r="I5" i="1"/>
  <c r="I4" i="1"/>
  <c r="J3" i="1"/>
  <c r="I3" i="1"/>
  <c r="J2" i="1"/>
  <c r="I2" i="1"/>
</calcChain>
</file>

<file path=xl/sharedStrings.xml><?xml version="1.0" encoding="utf-8"?>
<sst xmlns="http://schemas.openxmlformats.org/spreadsheetml/2006/main" count="561" uniqueCount="380">
  <si>
    <t>Lp.</t>
  </si>
  <si>
    <t>Nazwa przedmiotu</t>
  </si>
  <si>
    <t>Ilość</t>
  </si>
  <si>
    <t>j.m.</t>
  </si>
  <si>
    <t>cena jednost. netto</t>
  </si>
  <si>
    <t xml:space="preserve">Stawka Vat     </t>
  </si>
  <si>
    <t>cena jednost. brutto</t>
  </si>
  <si>
    <t>wartość netto</t>
  </si>
  <si>
    <t>wartość brutto</t>
  </si>
  <si>
    <t>Dodatkowe informacje - uwagi</t>
  </si>
  <si>
    <t>1.</t>
  </si>
  <si>
    <t>B-25 beton 25kg</t>
  </si>
  <si>
    <t>szt.</t>
  </si>
  <si>
    <t>2.</t>
  </si>
  <si>
    <t>Benzyna  ekstrakcyjna 0,5l</t>
  </si>
  <si>
    <t>3.</t>
  </si>
  <si>
    <t xml:space="preserve">Benzyna  ekstrakcyjna 5l </t>
  </si>
  <si>
    <t>4.</t>
  </si>
  <si>
    <t>Blok ścierny 225 x 100</t>
  </si>
  <si>
    <t>Skręcany , uchwyt plastikowy</t>
  </si>
  <si>
    <t>5.</t>
  </si>
  <si>
    <t>Brzeszczot do wyrzynarki (uniwersalny) 100mm - uchwyt typu BOSH</t>
  </si>
  <si>
    <t>6.</t>
  </si>
  <si>
    <t>Brzeszczot dwustronny do metalu 300mmx25mm</t>
  </si>
  <si>
    <t>7.</t>
  </si>
  <si>
    <t>Brzeszczot dwustronny drewno/metal 300mmx25mm</t>
  </si>
  <si>
    <t>8.</t>
  </si>
  <si>
    <t xml:space="preserve">Czyścik do pistoletu 500ml </t>
  </si>
  <si>
    <t>9.</t>
  </si>
  <si>
    <t>Dłuto SDS plus L= 250mm szer.40mm</t>
  </si>
  <si>
    <t>10.</t>
  </si>
  <si>
    <t xml:space="preserve">Dłuto SDS plus L=250mm szer. 20 mm </t>
  </si>
  <si>
    <t>11.</t>
  </si>
  <si>
    <t xml:space="preserve">Drążek aluminiowy malarski teleskopowy  2m </t>
  </si>
  <si>
    <t>12.</t>
  </si>
  <si>
    <t>Drzwiczki rewizyjne PCV białe 15X15</t>
  </si>
  <si>
    <t xml:space="preserve">szt </t>
  </si>
  <si>
    <t>13.</t>
  </si>
  <si>
    <t>Drzwiczki rewizyjne PCV białe 15X20</t>
  </si>
  <si>
    <t>14.</t>
  </si>
  <si>
    <t>Drzwiczki rewizyjne PCV białe 20X25</t>
  </si>
  <si>
    <t>15.</t>
  </si>
  <si>
    <t>Emulsja biała 10l</t>
  </si>
  <si>
    <t xml:space="preserve">Do dekoracyjnego malowania ścian i sufitów z zapraw cementowych, cementowo-wapiennych, wapiennych, gipsowych, płyt gipsowo-kartonowych, drewnianych i z materiałów drewnopochodnych wewnątrz pomieszczeń. Ma dawać matowe, śnieżnobiałe i w pełni pozwalające ""oddychać ścianom"" powłoki
. Nie powodować podrażnień, być przyjazną dla alergików oraz osób szczególnie wrażliwych co ma być poparte przeprowadzonymi badaniami. że emulsja ta nie wykazuje działania alergizującego ani drażniącego.
Wydajność: przy jednokrotnym  malowaniu 10-13m2/L
</t>
  </si>
  <si>
    <t>16.</t>
  </si>
  <si>
    <t>Emulsja Extra Fasada biała 10l</t>
  </si>
  <si>
    <t>17.</t>
  </si>
  <si>
    <t>Emulsja plamoodporna kolor  5l wybór koloru podczas zamówienia</t>
  </si>
  <si>
    <t xml:space="preserve">Farba z zastosowaniem do wnętrz
-odporna na plamy
-bezpieczna dla dzieci
-antystatyczna - zmniejszone przywieranie kurzu
-odporna na szorowanie  wg  PN EN 13300 2 lub 1 klasa w zależności od koloru wg PN-C 81914:2002 rodzaj 1
-usuwanie plam  bez wybłyszczania powłoki
</t>
  </si>
  <si>
    <t>18.</t>
  </si>
  <si>
    <t>Emulsja plamoodporna kolor 2.5l wybór koloru podczas zamówienia</t>
  </si>
  <si>
    <t>Farba z zastosowaniem do wnętrz
-odporna na plamy
-bezpieczna dla dzieci
-antystatyczna - zmniejszone przywieranie kurzu
-odporna na szorowanie  wg  PN EN 13300 2 lub 1 klasa w zależności od koloru wg PN-C 81914:2002 rodzaj 1
-usuwanie plam  bez wybłyszczania powłoki</t>
  </si>
  <si>
    <t>19.</t>
  </si>
  <si>
    <t>Farba chlorokauczukowa biała 5l</t>
  </si>
  <si>
    <t>20.</t>
  </si>
  <si>
    <t>Farba chlorokauczukowa kolor 5l wybór koloru podczas zamówienia</t>
  </si>
  <si>
    <t>21.</t>
  </si>
  <si>
    <t>Farba Emalia Olejno- Ftalowa Biała 0.8l połysk/mat</t>
  </si>
  <si>
    <t>Do dekoracyjno-ochronnego malowania drewna, materiałów drewnopochodnych, tynków oraz elementów stalowych i żeliwnych użytkowanych wewnątrz i na zewnątrz pomieszczeń, takich jak: okna, drzwi, meble, ogrodzenia, lamperie itp. 
Do stosowania w pomieszczeniach  mieszkalnych, przeznaczonych  na stały pobyt chorych w budynkach służby zdrowia oraz przeznaczonych  na stały pobyt  w budynkach dzieci i młodzieży.
Do stosowania  w pomieszczeniach przeznaczonych do przechowywania produktów żywnościowych (bez bezpośredniego kontaktu  z żywnością).
Emalia musi być odporna na środki dezynfekujące oraz spełniać wymagania pomieszczeń użyteczności publicznej i służby zdrowia.
Ponadto powłoka  powinna być trudno zapalna klasa palności D-s1, d0 oraz odporna na czynniki mechaniczne i atmosferyczne.
Farba powinna posiadać doskonałą wydajność  krycia .</t>
  </si>
  <si>
    <t>22.</t>
  </si>
  <si>
    <t>Farba Emalia Olejno- Ftalowa kolor 0.8l połysk/mat wybór koloru podczas zamówienia</t>
  </si>
  <si>
    <t>23.</t>
  </si>
  <si>
    <t>Farba Emalia Olejno-Ftalowa 10l biała</t>
  </si>
  <si>
    <t>24.</t>
  </si>
  <si>
    <t>Farba fotokatalityczna do pomieszczeń medycznych (zabiegowych) 5 L</t>
  </si>
  <si>
    <t>25.</t>
  </si>
  <si>
    <t>26.</t>
  </si>
  <si>
    <t>Farba na rdzę  kolor 0.65 wybór koloru podczas zamówienia</t>
  </si>
  <si>
    <t>27.</t>
  </si>
  <si>
    <t>Farba na zacieki i plamy 1l</t>
  </si>
  <si>
    <t>28.</t>
  </si>
  <si>
    <t>Folia ochronna 4x5 440g</t>
  </si>
  <si>
    <t>29.</t>
  </si>
  <si>
    <t xml:space="preserve">Fuga do płytek elastyczna 5kg, wybór koloru przy zamówieniu </t>
  </si>
  <si>
    <t xml:space="preserve">na bazie mieszanki cementów  , do stosowania wewnątrz i na zewnątrz, szerokość spoiny 1-20mm, do  wszystkich rodzajów i formatów płytek </t>
  </si>
  <si>
    <t>30.</t>
  </si>
  <si>
    <t>Gips budowlany 2kg</t>
  </si>
  <si>
    <t>31.</t>
  </si>
  <si>
    <t>Grunt  Polimerowy 5l</t>
  </si>
  <si>
    <t xml:space="preserve">do podłoży mocno M18 wyjątkowo słabych i luźnych – ceglanych, cementowych, wapiennych, cementowo-wapiennych, gipsowych, gipsowo-kartonowych, betonowych 
- w swoim składzie ma zawierać podwójny układ  żywic, wiążący luźne elementy podłoża i wzmacniający  jego strukturę.
</t>
  </si>
  <si>
    <t>32.</t>
  </si>
  <si>
    <t>Grunt głęboko penetrujący 5 L</t>
  </si>
  <si>
    <t>33.</t>
  </si>
  <si>
    <t>Gwintownik 1/8 cala</t>
  </si>
  <si>
    <t>34.</t>
  </si>
  <si>
    <t>Hydroizolacja - Atlas Woder S lub równoważny o takim samym zastosowaniu i parametrach</t>
  </si>
  <si>
    <t>kg</t>
  </si>
  <si>
    <t>Odporna na wodę o ciśnieniu 5 bar (50 metrów słupa wody).
Posiadanie wysokiej przyczepność – do typowych podłoży betonowych min. 1,2 MPa.
Odporna na UV, mróz i starzenie.
Przywieranie do podłoża bez gruntowania.
Wiązanie bezskurczowo – skurcz liniowy zaprawy musi być ograniczony
do minimum – w trakcie wiązania niemogą pojawiać się charakterystyczne dla zapraw
cementowych rysy i pęknięcia skurczowe.
Stanowi uszczelnienie powłokowe – tworzy warstwę o grubości kilku milime-
trów, która powinna być chroniona przed mechanicznym uszkodzeniem. Można
na nią nakładać zaprawy tynkarskie lub okładziny z płytek, konglomeratów lub
kamieni naturalnych.
Może być stosowana bezpośrednio pod płytki – zastępuje papy i tradycyj-
ne folie, na których wymagane było wykonanie wylewki przed przyklejeniem
płytek.</t>
  </si>
  <si>
    <t>35.</t>
  </si>
  <si>
    <t>Impregnat 0.7l wybór koloru podczas zamówienia</t>
  </si>
  <si>
    <t>36.</t>
  </si>
  <si>
    <t>Kielnia trapezowa 14cm x 8cm</t>
  </si>
  <si>
    <t>37.</t>
  </si>
  <si>
    <t xml:space="preserve"> Klej gips 20 kg</t>
  </si>
  <si>
    <t>38.</t>
  </si>
  <si>
    <t>Klej budapren 0.75l</t>
  </si>
  <si>
    <t>39.</t>
  </si>
  <si>
    <t>Klej do płytek 25kg</t>
  </si>
  <si>
    <t xml:space="preserve">
-klasyfikacja C2TES1 zgodnie z normą EN 12004
-cienkowarstwowy o wydłużonym czasie otwartym przyczepność po czasie nie krótszym niż 30 min
-wodoodporny i mrozoodporny
-przeznaczony na ściany i podłogi
-nadający się na trudne podłoża
-do stosowania na ogrzewanie podłogowe, balkony, tarasy i płyty typu OSB
-do klejenia płytka na płytkę
-do stosowania wewnątrz i na zewnątrz
-odkształcenie poprzeczne 2,5 i &lt; 0,5 (mm) 
-przyczepność po cyklach zamrażania i odmrażania 1,0 (N/mm2) 
-przyczepność po starzeniu termicznym 1,0 (N/mm2) 
-przyczepność po zanurzeniu w wodzie 1,0 (N/mm2) 
-przyczepność początkowa 1,0 (N/mm2)
-reakcja na ogień A2
-spływ 0,5 (mm) 
</t>
  </si>
  <si>
    <t>40.</t>
  </si>
  <si>
    <t>Klej montażowy  310ml</t>
  </si>
  <si>
    <t>41.</t>
  </si>
  <si>
    <t xml:space="preserve">Klej Montażowy.  Np. TYTAN FIX 2, MAMUT lub inny o podobnych właściwościach </t>
  </si>
  <si>
    <t xml:space="preserve">
-wysokiej jakości klej hybrydowy
-natychmiastowy chwyt początkowy (200 kg/m2 w 5 sekund) 
- zastosowanie w łączeniu większości materiałów powszechnie stosowanych w budownictwie, tworząc trwałe i elastyczne połączenia o bardzo wysokiej sile spajania
</t>
  </si>
  <si>
    <t>42.</t>
  </si>
  <si>
    <t>Klej POXILINA 250 gr.</t>
  </si>
  <si>
    <t>43.</t>
  </si>
  <si>
    <t>Klej POXIPOL  70ml przezroczysty / szary  10 min.</t>
  </si>
  <si>
    <t>44.</t>
  </si>
  <si>
    <t>Klej wikol  1kg</t>
  </si>
  <si>
    <t>45.</t>
  </si>
  <si>
    <t>Kliny do glazury duże po 50 szt.</t>
  </si>
  <si>
    <t>op.</t>
  </si>
  <si>
    <t>46.</t>
  </si>
  <si>
    <t>Kliny do glazury małe po 100 szt.</t>
  </si>
  <si>
    <t>47.</t>
  </si>
  <si>
    <t>Kolki fi 8x45mm szybkiego montażu z wkrętem</t>
  </si>
  <si>
    <t>48.</t>
  </si>
  <si>
    <t>Kolki fi 8x60mm szybkiego montażu z wkrętem</t>
  </si>
  <si>
    <t>49.</t>
  </si>
  <si>
    <t xml:space="preserve">Kołek ramowy fi12x140mm z wkrętem z łbem sześciokątnym </t>
  </si>
  <si>
    <t>50.</t>
  </si>
  <si>
    <t xml:space="preserve">Kołek ramowy fi14x140mm z wkrętem z łbem sześciokątnym </t>
  </si>
  <si>
    <t>51.</t>
  </si>
  <si>
    <t>Kołek rozporowy fi10x50mm z hakiem prostym</t>
  </si>
  <si>
    <t>52.</t>
  </si>
  <si>
    <t>Kołek rozporowy fi10x50mm z wkrętem</t>
  </si>
  <si>
    <t>53.</t>
  </si>
  <si>
    <t>Kołek rozporowy fi6x30mm z hakiem prostym</t>
  </si>
  <si>
    <t>54.</t>
  </si>
  <si>
    <t>Kołek rozporowy fi6x30mm z wkrętem</t>
  </si>
  <si>
    <t>55.</t>
  </si>
  <si>
    <t>Kołek rozporowy fi8x40mm z hakiem prostym</t>
  </si>
  <si>
    <t>56.</t>
  </si>
  <si>
    <t>Kołek rozporowy fi8x40mm z wkrętem</t>
  </si>
  <si>
    <t>57.</t>
  </si>
  <si>
    <t>Kołek rozporowy fi8x60mm z wkrętem</t>
  </si>
  <si>
    <t>58.</t>
  </si>
  <si>
    <t>Kołki rozporowe fi 6x40mm szybkiego montażu z wkrętem</t>
  </si>
  <si>
    <t>59.</t>
  </si>
  <si>
    <t>Kołki rozporowe fi 6x60mm szybkiego montażu z wkrętem</t>
  </si>
  <si>
    <t>60.</t>
  </si>
  <si>
    <t xml:space="preserve">Kołki uniwersalne fi 6 x 50 z wkrętem do betonu, płyt gipsowo-kartonowych, pustaków ceramicznych, cegły pełnej i cegły z pustymi przestrzeniami (do dziurawki, kratówki). </t>
  </si>
  <si>
    <t>61.</t>
  </si>
  <si>
    <t xml:space="preserve">Kołki uniwersalne fi 8x 60 z wkrętem do betonu, płyt gipsowo-kartonowych, pustaków ceramicznych, cegły pełnej i cegły z pustymi przestrzeniami (do dziurawki, kratówki). </t>
  </si>
  <si>
    <t>62.</t>
  </si>
  <si>
    <t>Kratka malarska 18cmx20cm</t>
  </si>
  <si>
    <t>63.</t>
  </si>
  <si>
    <t>Kratka malarska 30cmx22cm</t>
  </si>
  <si>
    <t>64.</t>
  </si>
  <si>
    <t>Krążek szlifierski ścierny z otworami 125mm na rzep gramatura  80/100</t>
  </si>
  <si>
    <t>65.</t>
  </si>
  <si>
    <t>Krzyżyki do glazury  1.5 mm 100szt</t>
  </si>
  <si>
    <t>Op.</t>
  </si>
  <si>
    <t>66.</t>
  </si>
  <si>
    <t>Krzyżyki do glazury  2.0 mm 100szt</t>
  </si>
  <si>
    <t>67.</t>
  </si>
  <si>
    <t>Krzyżyki do glazury  2.5 mm 100szt</t>
  </si>
  <si>
    <t>68.</t>
  </si>
  <si>
    <t xml:space="preserve">Kuweta malarska 15cm x 30 cm </t>
  </si>
  <si>
    <t>69.</t>
  </si>
  <si>
    <t>Lakierobejca 750ml wybór koloru podczas zamówienia</t>
  </si>
  <si>
    <t>70.</t>
  </si>
  <si>
    <t>Masa akrylowa 310ml</t>
  </si>
  <si>
    <t>71.</t>
  </si>
  <si>
    <t>Narożnik aluminiowy 12mm x 23mm x 2,5mb</t>
  </si>
  <si>
    <t>72.</t>
  </si>
  <si>
    <t>Narożnik aluminiowy 23mm x 23mm x 2,5mb</t>
  </si>
  <si>
    <t>73.</t>
  </si>
  <si>
    <t>Narzynka ¼ cala</t>
  </si>
  <si>
    <t>74.</t>
  </si>
  <si>
    <t xml:space="preserve">Narzynka ¾ cala </t>
  </si>
  <si>
    <t>75.</t>
  </si>
  <si>
    <t>Nóż uniwersalny   metalowy 18mm z ostrzem łamanym</t>
  </si>
  <si>
    <t>76.</t>
  </si>
  <si>
    <t>Ostrza łamane 18mm do noża uniwersalnego metalowego 10 szt.</t>
  </si>
  <si>
    <t>77.</t>
  </si>
  <si>
    <t xml:space="preserve">Otwornica/koronka fi60/65 do betonu z wiertłem prowadzącym SDS plus </t>
  </si>
  <si>
    <t>78.</t>
  </si>
  <si>
    <t>Paca do fugowania 130 x 270</t>
  </si>
  <si>
    <t>Plastikowa z gumą, uchwyt plastikowy zamknięty</t>
  </si>
  <si>
    <t>79.</t>
  </si>
  <si>
    <t>80.</t>
  </si>
  <si>
    <t>Paca do zmywania fugi</t>
  </si>
  <si>
    <t>Gąbka rzadka, uchwyt plastikowy zamknięty</t>
  </si>
  <si>
    <t>81.</t>
  </si>
  <si>
    <t>Pędzel angielski 25</t>
  </si>
  <si>
    <t>Jasna szczecina, uchwyt drewniany, metalowa obejma</t>
  </si>
  <si>
    <t>82.</t>
  </si>
  <si>
    <t>Pędzel angielski 50</t>
  </si>
  <si>
    <t>83.</t>
  </si>
  <si>
    <t>Pędzel angielski 76</t>
  </si>
  <si>
    <t>84.</t>
  </si>
  <si>
    <t>Pędzel kaloryferowy 2.5”</t>
  </si>
  <si>
    <t>85.</t>
  </si>
  <si>
    <t>Pędzel kaloryferowy 2”</t>
  </si>
  <si>
    <t>86.</t>
  </si>
  <si>
    <t>Pędzel ławkowczyk 130x30</t>
  </si>
  <si>
    <t>87.</t>
  </si>
  <si>
    <t>Pędzel ławkowczyk 150x50</t>
  </si>
  <si>
    <t>88.</t>
  </si>
  <si>
    <t>Pędzel ławkowiec 180</t>
  </si>
  <si>
    <t>89.</t>
  </si>
  <si>
    <t xml:space="preserve">Pędzel pierścieniowy 25mm </t>
  </si>
  <si>
    <t>90.</t>
  </si>
  <si>
    <t>Pędzel pierścieniowy 40mm</t>
  </si>
  <si>
    <t>91.</t>
  </si>
  <si>
    <t>Pędzel pierścieniowy 50mm</t>
  </si>
  <si>
    <t>92.</t>
  </si>
  <si>
    <t>Pianka Pistoletowa  750ml niskoprężna</t>
  </si>
  <si>
    <t>93.</t>
  </si>
  <si>
    <t>Pigment do farb 100ml wybór koloru podczas zamówienia</t>
  </si>
  <si>
    <t>94.</t>
  </si>
  <si>
    <t>Płótno ścierne  gramatura od 80 do 120 wym. 23cmx28cm</t>
  </si>
  <si>
    <t>95.</t>
  </si>
  <si>
    <t>Płyta GKB 12.5x1200x2600</t>
  </si>
  <si>
    <t>96.</t>
  </si>
  <si>
    <t>Płyta GKBI 12.5x1200x2600</t>
  </si>
  <si>
    <t>97.</t>
  </si>
  <si>
    <t>Podkład antykorozyjny 1L</t>
  </si>
  <si>
    <t>98.</t>
  </si>
  <si>
    <t>Podkładowa masa tynkarska 25 kg</t>
  </si>
  <si>
    <t>99.</t>
  </si>
  <si>
    <t>Profil CW-75 3m</t>
  </si>
  <si>
    <t>100.</t>
  </si>
  <si>
    <t>Profil ocynkowany  UD-27 x 3mb</t>
  </si>
  <si>
    <t>101.</t>
  </si>
  <si>
    <t>Profil ocynkowany CD-60 x 3mb</t>
  </si>
  <si>
    <t>102.</t>
  </si>
  <si>
    <t>Profil UW-75 4m</t>
  </si>
  <si>
    <t>103.</t>
  </si>
  <si>
    <t>Rączka do walca 18cm/48</t>
  </si>
  <si>
    <t>104.</t>
  </si>
  <si>
    <t>Rączka do wałka 15/30</t>
  </si>
  <si>
    <t>105.</t>
  </si>
  <si>
    <t>Rączka do wkładu 10 cm</t>
  </si>
  <si>
    <t>106.</t>
  </si>
  <si>
    <t>Rozpuszczalnik Ftalowy 0,5l</t>
  </si>
  <si>
    <t>107.</t>
  </si>
  <si>
    <t>Rozpuszczalnik Ftalowy 5l</t>
  </si>
  <si>
    <t>108.</t>
  </si>
  <si>
    <t>Rozpuszczalnik nitro 0,5l</t>
  </si>
  <si>
    <t>109.</t>
  </si>
  <si>
    <t>Rozpuszczalnik nitro 5l</t>
  </si>
  <si>
    <t>110.</t>
  </si>
  <si>
    <t>Rozpuszczalnik uniwersalny 0,5l</t>
  </si>
  <si>
    <t>111.</t>
  </si>
  <si>
    <t>Rozpuszczalnik uniwersalny 5l</t>
  </si>
  <si>
    <t>112.</t>
  </si>
  <si>
    <t>Siatka antyrysowa szer.100mm</t>
  </si>
  <si>
    <t>mb.</t>
  </si>
  <si>
    <t>113.</t>
  </si>
  <si>
    <t>Siatka antyrysowa szer.50mm</t>
  </si>
  <si>
    <t>114.</t>
  </si>
  <si>
    <t>Silikon Sanitarny biały/przezroczysty 300ml.</t>
  </si>
  <si>
    <t>115.</t>
  </si>
  <si>
    <t>Silikon sanitarny kolorowy 280ml</t>
  </si>
  <si>
    <t xml:space="preserve">Duża przyczepność do szkła, ceramikii aluminium anodyzowanego;
 Wysoka odporność na tworzenie się pleśni, Wodoodporny,Dobra odporność na działanie środków chemicznych , oznakowany CE,  kartusz minimum 280ml , Kolor do wyboru z aktualnie dostępnych na rynku przy zamówieniu </t>
  </si>
  <si>
    <t>116.</t>
  </si>
  <si>
    <t>Silikon wysokotemperaturowy  w tubie  310ml</t>
  </si>
  <si>
    <t>117.</t>
  </si>
  <si>
    <t xml:space="preserve">Skrobak uniwersalny 100 x 320 </t>
  </si>
  <si>
    <t>118.</t>
  </si>
  <si>
    <t xml:space="preserve">Smar silikonowy   500g </t>
  </si>
  <si>
    <t>119.</t>
  </si>
  <si>
    <t>Smat ŁT 43  0,85kg</t>
  </si>
  <si>
    <t>120.</t>
  </si>
  <si>
    <t>Szpachle  N 60</t>
  </si>
  <si>
    <t>Stalowa, uchwyt metalowo-gumowy</t>
  </si>
  <si>
    <t>121.</t>
  </si>
  <si>
    <t>Szpachle 100</t>
  </si>
  <si>
    <t>122.</t>
  </si>
  <si>
    <t>Szpachle 120</t>
  </si>
  <si>
    <t>123.</t>
  </si>
  <si>
    <t>Szpachle N 40</t>
  </si>
  <si>
    <t>124.</t>
  </si>
  <si>
    <t>Szpachle N 80</t>
  </si>
  <si>
    <t>125.</t>
  </si>
  <si>
    <t>Szpachlówka uniwersalna  0,25l</t>
  </si>
  <si>
    <t>126.</t>
  </si>
  <si>
    <t>Śnieżnobiała gładź szpachlowa 20kg</t>
  </si>
  <si>
    <t>127.</t>
  </si>
  <si>
    <t>Środek smarujący w sprayu  400ml. Np.. Boll Multi Spray</t>
  </si>
  <si>
    <t>Wielofunkcyjny środek smarujący, czyszczący i zabezpieczający nawet trudno dostępne miejsca przed wilgocią, solą i innymi czynnikami powodującymi korozję. Ułatwiający działanie zawiasów, zasuw, prowadnic i innych mechanicznych elementów metalowych. poluźniający zardzewiałe śruby, nakrętki itp. tworząc jednocześnie warstwę ochronną</t>
  </si>
  <si>
    <t>128.</t>
  </si>
  <si>
    <t>Tarcza diamentowa  125mm x 22.3mm</t>
  </si>
  <si>
    <t>129.</t>
  </si>
  <si>
    <t>130.</t>
  </si>
  <si>
    <t>Tarcza do stali 125mm x 1.0mm</t>
  </si>
  <si>
    <t>131.</t>
  </si>
  <si>
    <t>Tarcza do stali 125mm x 1.6mm</t>
  </si>
  <si>
    <t>132.</t>
  </si>
  <si>
    <t>Tarcza do szlifierki kątowej stal nierdzewna INOX 125x1,6x22,23</t>
  </si>
  <si>
    <t>133.</t>
  </si>
  <si>
    <t>Tarcza listkowa lamelkowa 125mm garnulacja 100</t>
  </si>
  <si>
    <t>134.</t>
  </si>
  <si>
    <t>Tarcza listkowa lamelkowa 125mm garnulacja 40</t>
  </si>
  <si>
    <t>135.</t>
  </si>
  <si>
    <t>Tarcza listkowa lamelkowa 125mm garnulacja 60</t>
  </si>
  <si>
    <t>136.</t>
  </si>
  <si>
    <t>Tarcza listkowa lamelkowa 125mm garnulacja 80</t>
  </si>
  <si>
    <t>137.</t>
  </si>
  <si>
    <t>Tarcze do stali 125mm x   3.2mm</t>
  </si>
  <si>
    <t>138.</t>
  </si>
  <si>
    <t xml:space="preserve">Tarcze do stali 125mm x  2.5mm
</t>
  </si>
  <si>
    <t>139.</t>
  </si>
  <si>
    <t>Taśma malarska 30mmx33m</t>
  </si>
  <si>
    <t>140.</t>
  </si>
  <si>
    <t>Taśma malarska 48mmx33m</t>
  </si>
  <si>
    <t>141.</t>
  </si>
  <si>
    <t>Taśma montażowa dwustronna piankowa do mocowania luster szer 19mm długość 5m</t>
  </si>
  <si>
    <t>142.</t>
  </si>
  <si>
    <t>Taśma montażowa dwustronna piankowa do mocowania luster szer 38mm długość 5m</t>
  </si>
  <si>
    <t>143.</t>
  </si>
  <si>
    <t>Taśma naprawcza 48mmx50m kolor szary/srebrny</t>
  </si>
  <si>
    <t>Bardzo wytrzymała i odporna na rozdarcia.  Odporna na czynniki zewnętrzne, wodoszczelna.</t>
  </si>
  <si>
    <t>144.</t>
  </si>
  <si>
    <t xml:space="preserve">Tynk gipsowy ręczny 30kg </t>
  </si>
  <si>
    <t>145.</t>
  </si>
  <si>
    <t>Tynk maszynowy lekki  30kg</t>
  </si>
  <si>
    <t>146.</t>
  </si>
  <si>
    <t>Tynk mineralny 2mm/25kg</t>
  </si>
  <si>
    <t>147.</t>
  </si>
  <si>
    <t>Uniwersalny środek penetrująco-smarujący z aplikatorem 450ml. Np.. WD-40</t>
  </si>
  <si>
    <t>148.</t>
  </si>
  <si>
    <t xml:space="preserve">Walec do malowania 18cm/48 </t>
  </si>
  <si>
    <t>149.</t>
  </si>
  <si>
    <t xml:space="preserve">Wałek do malowania 15/30 </t>
  </si>
  <si>
    <t>150.</t>
  </si>
  <si>
    <t xml:space="preserve">Wełna mineralna gr.75mm </t>
  </si>
  <si>
    <t>m2</t>
  </si>
  <si>
    <t>151.</t>
  </si>
  <si>
    <t>Wiertła SDS plus do betonu fi  6  dł. robocza 100mm</t>
  </si>
  <si>
    <t>152.</t>
  </si>
  <si>
    <t>Wiertła SDS plus do betonu fi 6  dł. robocza 150mm</t>
  </si>
  <si>
    <t>153.</t>
  </si>
  <si>
    <t>Wiertła SDS plus do betonu fi 8  dł. robocza 100mm</t>
  </si>
  <si>
    <t>154.</t>
  </si>
  <si>
    <t>Wiertła SDS plus do betonu fi 8 dł. robocza 150mm</t>
  </si>
  <si>
    <t>155.</t>
  </si>
  <si>
    <t>Wiertła SDS plus do betonu fi 8 dł. robocza 200mm</t>
  </si>
  <si>
    <t>156.</t>
  </si>
  <si>
    <t>Wiertło do metalu  HSS fi 10        L= 133mm</t>
  </si>
  <si>
    <t>157.</t>
  </si>
  <si>
    <t>Wiertło do metalu  HSS fi 8        L= 110mm</t>
  </si>
  <si>
    <t>158.</t>
  </si>
  <si>
    <t>Wiertło do metalu HSS fi 0,8        L= 45mm</t>
  </si>
  <si>
    <t>159.</t>
  </si>
  <si>
    <t>Wiertło do metalu HSS fi 1,0        L= 45mm</t>
  </si>
  <si>
    <t>160.</t>
  </si>
  <si>
    <t>Wiertło do metalu HSS fi 2,0        L= 45mm</t>
  </si>
  <si>
    <t>161.</t>
  </si>
  <si>
    <t>Wiertło do metalu HSS fi 3,0        L= 45mm</t>
  </si>
  <si>
    <t>162.</t>
  </si>
  <si>
    <t>Wiertło do metalu HSS fi 4           L= 75mm</t>
  </si>
  <si>
    <t>163.</t>
  </si>
  <si>
    <t>Wiertło do metalu HSS fi 6    dł. robocza 95mm</t>
  </si>
  <si>
    <t>164.</t>
  </si>
  <si>
    <t>Wiertło do metalu HSS fi 6           L= 75mm</t>
  </si>
  <si>
    <t>165.</t>
  </si>
  <si>
    <t>Wiertło SDS plus  do betonu fi 10 dł.robocza 150mm</t>
  </si>
  <si>
    <t>166.</t>
  </si>
  <si>
    <t>Wiertło SDS plus  do betonu fi 10 dł.robocza 200mm</t>
  </si>
  <si>
    <t>167.</t>
  </si>
  <si>
    <t>Wiertło SDS plus  do betonu fi 12 dł.robocza 200mm</t>
  </si>
  <si>
    <t>168.</t>
  </si>
  <si>
    <t>Wiertło Stopniowe HSS Stożkowe  10-45 mm</t>
  </si>
  <si>
    <t>169.</t>
  </si>
  <si>
    <t xml:space="preserve">Wkład  do malowania szer. 10 cm </t>
  </si>
  <si>
    <t>170.</t>
  </si>
  <si>
    <t>Wkręt 2.5 g/b (100szt)</t>
  </si>
  <si>
    <t>171.</t>
  </si>
  <si>
    <t>Wkręt do płyt K-G 3,5 x 35mm (100 szt.)</t>
  </si>
  <si>
    <t>172.</t>
  </si>
  <si>
    <t xml:space="preserve">Wkręt ocynkowany do profili stalowy (100 szt.) </t>
  </si>
  <si>
    <t>173.</t>
  </si>
  <si>
    <t>Zaprawa murarska 25 kg</t>
  </si>
  <si>
    <t>RAZEM:</t>
  </si>
  <si>
    <t>Nazwa handlowa / Producent</t>
  </si>
  <si>
    <t>Tarcza do cięcia Cu/Al 125mm x 1,6 mm x 22,23mm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</si>
</sst>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Arial CE"/>
      <charset val="238"/>
    </font>
    <font>
      <sz val="12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  <font>
      <sz val="10"/>
      <name val="Arial Narrow"/>
      <family val="2"/>
      <charset val="238"/>
    </font>
    <font>
      <sz val="9"/>
      <color rgb="FF0D0D0D"/>
      <name val="Arial Narrow"/>
      <family val="2"/>
      <charset val="238"/>
    </font>
    <font>
      <sz val="12"/>
      <color rgb="FF222222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2" fontId="7" fillId="0" borderId="1" xfId="0" applyNumberFormat="1" applyFont="1" applyBorder="1" applyAlignment="1">
      <alignment horizontal="left" vertical="center" wrapText="1"/>
    </xf>
    <xf numFmtId="0" fontId="0" fillId="0" borderId="0" xfId="0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left" vertical="center" wrapText="1"/>
    </xf>
    <xf numFmtId="0" fontId="0" fillId="3" borderId="0" xfId="0" applyFill="1" applyBorder="1"/>
    <xf numFmtId="0" fontId="0" fillId="3" borderId="0" xfId="0" applyFill="1"/>
    <xf numFmtId="0" fontId="3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8" fillId="0" borderId="1" xfId="0" applyNumberFormat="1" applyFont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Border="1"/>
    <xf numFmtId="0" fontId="9" fillId="0" borderId="3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wrapText="1"/>
    </xf>
    <xf numFmtId="0" fontId="0" fillId="0" borderId="0" xfId="0" applyFont="1"/>
    <xf numFmtId="0" fontId="2" fillId="0" borderId="1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left" vertical="center" wrapText="1"/>
    </xf>
    <xf numFmtId="4" fontId="9" fillId="2" borderId="7" xfId="0" applyNumberFormat="1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5"/>
  <sheetViews>
    <sheetView tabSelected="1" topLeftCell="F11" zoomScaleNormal="100" workbookViewId="0">
      <selection activeCell="O18" sqref="O18"/>
    </sheetView>
  </sheetViews>
  <sheetFormatPr defaultRowHeight="15.75" x14ac:dyDescent="0.25"/>
  <cols>
    <col min="2" max="2" width="38" style="41" customWidth="1"/>
    <col min="4" max="4" width="9.140625" style="42"/>
    <col min="5" max="5" width="15.28515625" style="42" customWidth="1"/>
    <col min="7" max="7" width="6.42578125" customWidth="1"/>
    <col min="8" max="8" width="8.28515625" customWidth="1"/>
    <col min="9" max="9" width="12.28515625" customWidth="1"/>
    <col min="10" max="10" width="12" customWidth="1"/>
    <col min="11" max="11" width="55.5703125" customWidth="1"/>
    <col min="12" max="48" width="9.140625" style="19"/>
  </cols>
  <sheetData>
    <row r="1" spans="1:48" ht="33.7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378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</row>
    <row r="2" spans="1:48" ht="21.95" customHeight="1" x14ac:dyDescent="0.25">
      <c r="A2" s="3" t="s">
        <v>10</v>
      </c>
      <c r="B2" s="4" t="s">
        <v>11</v>
      </c>
      <c r="C2" s="3">
        <v>35</v>
      </c>
      <c r="D2" s="5" t="s">
        <v>12</v>
      </c>
      <c r="E2" s="5"/>
      <c r="F2" s="6"/>
      <c r="G2" s="7">
        <v>0.23</v>
      </c>
      <c r="H2" s="8">
        <f>F2*(1+G2)</f>
        <v>0</v>
      </c>
      <c r="I2" s="9">
        <f>(C2*F2)</f>
        <v>0</v>
      </c>
      <c r="J2" s="8">
        <f>(C2*H2)</f>
        <v>0</v>
      </c>
      <c r="K2" s="1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spans="1:48" ht="21.95" customHeight="1" x14ac:dyDescent="0.25">
      <c r="A3" s="3" t="s">
        <v>13</v>
      </c>
      <c r="B3" s="4" t="s">
        <v>14</v>
      </c>
      <c r="C3" s="3">
        <v>10</v>
      </c>
      <c r="D3" s="5" t="s">
        <v>12</v>
      </c>
      <c r="E3" s="5"/>
      <c r="F3" s="6"/>
      <c r="G3" s="7">
        <v>0.23</v>
      </c>
      <c r="H3" s="8">
        <f t="shared" ref="H3:H66" si="0">F3*(1+G3)</f>
        <v>0</v>
      </c>
      <c r="I3" s="8">
        <f t="shared" ref="I3:I66" si="1">(C3*F3)</f>
        <v>0</v>
      </c>
      <c r="J3" s="8">
        <f t="shared" ref="J3:J66" si="2">(C3*H3)</f>
        <v>0</v>
      </c>
      <c r="K3" s="11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 ht="21.95" customHeight="1" x14ac:dyDescent="0.25">
      <c r="A4" s="3" t="s">
        <v>15</v>
      </c>
      <c r="B4" s="4" t="s">
        <v>16</v>
      </c>
      <c r="C4" s="3">
        <v>5</v>
      </c>
      <c r="D4" s="5" t="s">
        <v>12</v>
      </c>
      <c r="E4" s="5"/>
      <c r="F4" s="6"/>
      <c r="G4" s="7">
        <v>0.23</v>
      </c>
      <c r="H4" s="8">
        <f t="shared" si="0"/>
        <v>0</v>
      </c>
      <c r="I4" s="8">
        <f t="shared" si="1"/>
        <v>0</v>
      </c>
      <c r="J4" s="8">
        <f t="shared" si="2"/>
        <v>0</v>
      </c>
      <c r="K4" s="11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 ht="21.95" customHeight="1" x14ac:dyDescent="0.25">
      <c r="A5" s="3" t="s">
        <v>17</v>
      </c>
      <c r="B5" s="4" t="s">
        <v>18</v>
      </c>
      <c r="C5" s="3">
        <v>4</v>
      </c>
      <c r="D5" s="5" t="s">
        <v>12</v>
      </c>
      <c r="E5" s="5"/>
      <c r="F5" s="6"/>
      <c r="G5" s="7">
        <v>0.23</v>
      </c>
      <c r="H5" s="8">
        <f t="shared" si="0"/>
        <v>0</v>
      </c>
      <c r="I5" s="8">
        <f t="shared" si="1"/>
        <v>0</v>
      </c>
      <c r="J5" s="8">
        <f t="shared" si="2"/>
        <v>0</v>
      </c>
      <c r="K5" s="12" t="s">
        <v>19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 ht="35.1" customHeight="1" x14ac:dyDescent="0.25">
      <c r="A6" s="3" t="s">
        <v>20</v>
      </c>
      <c r="B6" s="13" t="s">
        <v>21</v>
      </c>
      <c r="C6" s="3">
        <v>20</v>
      </c>
      <c r="D6" s="5" t="s">
        <v>12</v>
      </c>
      <c r="E6" s="5"/>
      <c r="F6" s="11"/>
      <c r="G6" s="7">
        <v>0.23</v>
      </c>
      <c r="H6" s="8">
        <f t="shared" si="0"/>
        <v>0</v>
      </c>
      <c r="I6" s="8">
        <f t="shared" si="1"/>
        <v>0</v>
      </c>
      <c r="J6" s="8">
        <f t="shared" si="2"/>
        <v>0</v>
      </c>
      <c r="K6" s="14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 ht="35.1" customHeight="1" x14ac:dyDescent="0.25">
      <c r="A7" s="3" t="s">
        <v>22</v>
      </c>
      <c r="B7" s="13" t="s">
        <v>23</v>
      </c>
      <c r="C7" s="3">
        <v>50</v>
      </c>
      <c r="D7" s="5" t="s">
        <v>12</v>
      </c>
      <c r="E7" s="5"/>
      <c r="F7" s="11"/>
      <c r="G7" s="7">
        <v>0.23</v>
      </c>
      <c r="H7" s="8">
        <f t="shared" si="0"/>
        <v>0</v>
      </c>
      <c r="I7" s="8">
        <f t="shared" si="1"/>
        <v>0</v>
      </c>
      <c r="J7" s="8">
        <f t="shared" si="2"/>
        <v>0</v>
      </c>
      <c r="K7" s="14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 ht="35.1" customHeight="1" x14ac:dyDescent="0.25">
      <c r="A8" s="3" t="s">
        <v>24</v>
      </c>
      <c r="B8" s="13" t="s">
        <v>25</v>
      </c>
      <c r="C8" s="3">
        <v>20</v>
      </c>
      <c r="D8" s="5" t="s">
        <v>12</v>
      </c>
      <c r="E8" s="5"/>
      <c r="F8" s="11"/>
      <c r="G8" s="7">
        <v>0.23</v>
      </c>
      <c r="H8" s="8">
        <f t="shared" si="0"/>
        <v>0</v>
      </c>
      <c r="I8" s="8">
        <f t="shared" si="1"/>
        <v>0</v>
      </c>
      <c r="J8" s="8">
        <f t="shared" si="2"/>
        <v>0</v>
      </c>
      <c r="K8" s="14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 ht="21.95" customHeight="1" x14ac:dyDescent="0.25">
      <c r="A9" s="3" t="s">
        <v>26</v>
      </c>
      <c r="B9" s="4" t="s">
        <v>27</v>
      </c>
      <c r="C9" s="3">
        <v>5</v>
      </c>
      <c r="D9" s="5" t="s">
        <v>12</v>
      </c>
      <c r="E9" s="5"/>
      <c r="F9" s="6"/>
      <c r="G9" s="7">
        <v>0.23</v>
      </c>
      <c r="H9" s="8">
        <f t="shared" si="0"/>
        <v>0</v>
      </c>
      <c r="I9" s="8">
        <f t="shared" si="1"/>
        <v>0</v>
      </c>
      <c r="J9" s="8">
        <f t="shared" si="2"/>
        <v>0</v>
      </c>
      <c r="K9" s="10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 ht="21.95" customHeight="1" x14ac:dyDescent="0.25">
      <c r="A10" s="3" t="s">
        <v>28</v>
      </c>
      <c r="B10" s="13" t="s">
        <v>29</v>
      </c>
      <c r="C10" s="15">
        <v>2</v>
      </c>
      <c r="D10" s="5" t="s">
        <v>12</v>
      </c>
      <c r="E10" s="5"/>
      <c r="F10" s="16"/>
      <c r="G10" s="7">
        <v>0.23</v>
      </c>
      <c r="H10" s="8">
        <f t="shared" si="0"/>
        <v>0</v>
      </c>
      <c r="I10" s="8">
        <f t="shared" si="1"/>
        <v>0</v>
      </c>
      <c r="J10" s="8">
        <f t="shared" si="2"/>
        <v>0</v>
      </c>
      <c r="K10" s="17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spans="1:48" ht="21.95" customHeight="1" x14ac:dyDescent="0.25">
      <c r="A11" s="3" t="s">
        <v>30</v>
      </c>
      <c r="B11" s="13" t="s">
        <v>31</v>
      </c>
      <c r="C11" s="15">
        <v>2</v>
      </c>
      <c r="D11" s="5" t="s">
        <v>12</v>
      </c>
      <c r="E11" s="5"/>
      <c r="F11" s="16"/>
      <c r="G11" s="7">
        <v>0.23</v>
      </c>
      <c r="H11" s="8">
        <f t="shared" si="0"/>
        <v>0</v>
      </c>
      <c r="I11" s="8">
        <f t="shared" si="1"/>
        <v>0</v>
      </c>
      <c r="J11" s="8">
        <f t="shared" si="2"/>
        <v>0</v>
      </c>
      <c r="K11" s="17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 ht="35.1" customHeight="1" x14ac:dyDescent="0.25">
      <c r="A12" s="3" t="s">
        <v>32</v>
      </c>
      <c r="B12" s="13" t="s">
        <v>33</v>
      </c>
      <c r="C12" s="3">
        <v>1</v>
      </c>
      <c r="D12" s="5" t="s">
        <v>12</v>
      </c>
      <c r="E12" s="5"/>
      <c r="F12" s="11"/>
      <c r="G12" s="7">
        <v>0.23</v>
      </c>
      <c r="H12" s="8">
        <f t="shared" si="0"/>
        <v>0</v>
      </c>
      <c r="I12" s="8">
        <f t="shared" si="1"/>
        <v>0</v>
      </c>
      <c r="J12" s="8">
        <f t="shared" si="2"/>
        <v>0</v>
      </c>
      <c r="K12" s="14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spans="1:48" ht="21.95" customHeight="1" x14ac:dyDescent="0.25">
      <c r="A13" s="3" t="s">
        <v>34</v>
      </c>
      <c r="B13" s="4" t="s">
        <v>35</v>
      </c>
      <c r="C13" s="3">
        <v>10</v>
      </c>
      <c r="D13" s="5" t="s">
        <v>36</v>
      </c>
      <c r="E13" s="5"/>
      <c r="F13" s="6"/>
      <c r="G13" s="7">
        <v>0.23</v>
      </c>
      <c r="H13" s="8">
        <f t="shared" si="0"/>
        <v>0</v>
      </c>
      <c r="I13" s="8">
        <f t="shared" si="1"/>
        <v>0</v>
      </c>
      <c r="J13" s="8">
        <f t="shared" si="2"/>
        <v>0</v>
      </c>
      <c r="K13" s="10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 ht="21.95" customHeight="1" x14ac:dyDescent="0.25">
      <c r="A14" s="3" t="s">
        <v>37</v>
      </c>
      <c r="B14" s="4" t="s">
        <v>38</v>
      </c>
      <c r="C14" s="3">
        <v>10</v>
      </c>
      <c r="D14" s="5" t="s">
        <v>36</v>
      </c>
      <c r="E14" s="5"/>
      <c r="F14" s="6"/>
      <c r="G14" s="7">
        <v>0.23</v>
      </c>
      <c r="H14" s="8">
        <f t="shared" si="0"/>
        <v>0</v>
      </c>
      <c r="I14" s="8">
        <f t="shared" si="1"/>
        <v>0</v>
      </c>
      <c r="J14" s="8">
        <f t="shared" si="2"/>
        <v>0</v>
      </c>
      <c r="K14" s="10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spans="1:48" ht="21.95" customHeight="1" x14ac:dyDescent="0.25">
      <c r="A15" s="3" t="s">
        <v>39</v>
      </c>
      <c r="B15" s="4" t="s">
        <v>40</v>
      </c>
      <c r="C15" s="3">
        <v>5</v>
      </c>
      <c r="D15" s="5" t="s">
        <v>36</v>
      </c>
      <c r="E15" s="5"/>
      <c r="F15" s="6"/>
      <c r="G15" s="7">
        <v>0.23</v>
      </c>
      <c r="H15" s="8">
        <f t="shared" si="0"/>
        <v>0</v>
      </c>
      <c r="I15" s="8">
        <f t="shared" si="1"/>
        <v>0</v>
      </c>
      <c r="J15" s="8">
        <f t="shared" si="2"/>
        <v>0</v>
      </c>
      <c r="K15" s="10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</row>
    <row r="16" spans="1:48" ht="121.5" x14ac:dyDescent="0.25">
      <c r="A16" s="3" t="s">
        <v>41</v>
      </c>
      <c r="B16" s="4" t="s">
        <v>42</v>
      </c>
      <c r="C16" s="3">
        <v>40</v>
      </c>
      <c r="D16" s="5" t="s">
        <v>12</v>
      </c>
      <c r="E16" s="5"/>
      <c r="F16" s="6"/>
      <c r="G16" s="7">
        <v>0.23</v>
      </c>
      <c r="H16" s="8">
        <f t="shared" si="0"/>
        <v>0</v>
      </c>
      <c r="I16" s="8">
        <f t="shared" si="1"/>
        <v>0</v>
      </c>
      <c r="J16" s="8">
        <f t="shared" si="2"/>
        <v>0</v>
      </c>
      <c r="K16" s="10" t="s">
        <v>43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1:48" ht="21.95" customHeight="1" x14ac:dyDescent="0.25">
      <c r="A17" s="3" t="s">
        <v>44</v>
      </c>
      <c r="B17" s="4" t="s">
        <v>45</v>
      </c>
      <c r="C17" s="3">
        <v>1</v>
      </c>
      <c r="D17" s="5" t="s">
        <v>12</v>
      </c>
      <c r="E17" s="5"/>
      <c r="F17" s="6"/>
      <c r="G17" s="7">
        <v>0.23</v>
      </c>
      <c r="H17" s="8">
        <f t="shared" si="0"/>
        <v>0</v>
      </c>
      <c r="I17" s="8">
        <f t="shared" si="1"/>
        <v>0</v>
      </c>
      <c r="J17" s="8">
        <f t="shared" si="2"/>
        <v>0</v>
      </c>
      <c r="K17" s="10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 ht="108" x14ac:dyDescent="0.25">
      <c r="A18" s="3" t="s">
        <v>46</v>
      </c>
      <c r="B18" s="4" t="s">
        <v>47</v>
      </c>
      <c r="C18" s="3">
        <v>50</v>
      </c>
      <c r="D18" s="5" t="s">
        <v>12</v>
      </c>
      <c r="E18" s="5"/>
      <c r="F18" s="6"/>
      <c r="G18" s="7">
        <v>0.23</v>
      </c>
      <c r="H18" s="8">
        <f t="shared" si="0"/>
        <v>0</v>
      </c>
      <c r="I18" s="8">
        <f t="shared" si="1"/>
        <v>0</v>
      </c>
      <c r="J18" s="8">
        <f t="shared" si="2"/>
        <v>0</v>
      </c>
      <c r="K18" s="10" t="s">
        <v>48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 ht="94.5" x14ac:dyDescent="0.25">
      <c r="A19" s="3" t="s">
        <v>49</v>
      </c>
      <c r="B19" s="4" t="s">
        <v>50</v>
      </c>
      <c r="C19" s="3">
        <v>6</v>
      </c>
      <c r="D19" s="5" t="s">
        <v>12</v>
      </c>
      <c r="E19" s="5"/>
      <c r="F19" s="6"/>
      <c r="G19" s="7">
        <v>0.23</v>
      </c>
      <c r="H19" s="8">
        <f t="shared" si="0"/>
        <v>0</v>
      </c>
      <c r="I19" s="8">
        <f t="shared" si="1"/>
        <v>0</v>
      </c>
      <c r="J19" s="8">
        <f t="shared" si="2"/>
        <v>0</v>
      </c>
      <c r="K19" s="10" t="s">
        <v>51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 ht="21.95" customHeight="1" x14ac:dyDescent="0.25">
      <c r="A20" s="3" t="s">
        <v>52</v>
      </c>
      <c r="B20" s="4" t="s">
        <v>53</v>
      </c>
      <c r="C20" s="3">
        <v>5</v>
      </c>
      <c r="D20" s="5" t="s">
        <v>12</v>
      </c>
      <c r="E20" s="5"/>
      <c r="F20" s="6"/>
      <c r="G20" s="7">
        <v>0.23</v>
      </c>
      <c r="H20" s="8">
        <f t="shared" si="0"/>
        <v>0</v>
      </c>
      <c r="I20" s="8">
        <f t="shared" si="1"/>
        <v>0</v>
      </c>
      <c r="J20" s="8">
        <f t="shared" si="2"/>
        <v>0</v>
      </c>
      <c r="K20" s="18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 ht="35.1" customHeight="1" x14ac:dyDescent="0.25">
      <c r="A21" s="3" t="s">
        <v>54</v>
      </c>
      <c r="B21" s="4" t="s">
        <v>55</v>
      </c>
      <c r="C21" s="3">
        <v>2</v>
      </c>
      <c r="D21" s="5" t="s">
        <v>12</v>
      </c>
      <c r="E21" s="5"/>
      <c r="F21" s="6"/>
      <c r="G21" s="7">
        <v>0.23</v>
      </c>
      <c r="H21" s="8">
        <f t="shared" si="0"/>
        <v>0</v>
      </c>
      <c r="I21" s="8">
        <f t="shared" si="1"/>
        <v>0</v>
      </c>
      <c r="J21" s="8">
        <f t="shared" si="2"/>
        <v>0</v>
      </c>
      <c r="K21" s="18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 ht="175.5" x14ac:dyDescent="0.25">
      <c r="A22" s="3" t="s">
        <v>56</v>
      </c>
      <c r="B22" s="4" t="s">
        <v>57</v>
      </c>
      <c r="C22" s="3">
        <v>30</v>
      </c>
      <c r="D22" s="5" t="s">
        <v>12</v>
      </c>
      <c r="E22" s="5"/>
      <c r="F22" s="6"/>
      <c r="G22" s="7">
        <v>0.23</v>
      </c>
      <c r="H22" s="8">
        <f t="shared" si="0"/>
        <v>0</v>
      </c>
      <c r="I22" s="8">
        <f t="shared" si="1"/>
        <v>0</v>
      </c>
      <c r="J22" s="8">
        <f t="shared" si="2"/>
        <v>0</v>
      </c>
      <c r="K22" s="10" t="s">
        <v>58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 ht="175.5" x14ac:dyDescent="0.25">
      <c r="A23" s="3" t="s">
        <v>59</v>
      </c>
      <c r="B23" s="4" t="s">
        <v>60</v>
      </c>
      <c r="C23" s="3">
        <v>40</v>
      </c>
      <c r="D23" s="5" t="s">
        <v>12</v>
      </c>
      <c r="E23" s="5"/>
      <c r="F23" s="6"/>
      <c r="G23" s="7">
        <v>0.23</v>
      </c>
      <c r="H23" s="8">
        <f t="shared" si="0"/>
        <v>0</v>
      </c>
      <c r="I23" s="8">
        <f t="shared" si="1"/>
        <v>0</v>
      </c>
      <c r="J23" s="8">
        <f t="shared" si="2"/>
        <v>0</v>
      </c>
      <c r="K23" s="10" t="s">
        <v>58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</row>
    <row r="24" spans="1:48" ht="175.5" x14ac:dyDescent="0.25">
      <c r="A24" s="3" t="s">
        <v>61</v>
      </c>
      <c r="B24" s="4" t="s">
        <v>62</v>
      </c>
      <c r="C24" s="3">
        <v>5</v>
      </c>
      <c r="D24" s="5" t="s">
        <v>12</v>
      </c>
      <c r="E24" s="5"/>
      <c r="F24" s="6"/>
      <c r="G24" s="7">
        <v>0.23</v>
      </c>
      <c r="H24" s="8">
        <f t="shared" si="0"/>
        <v>0</v>
      </c>
      <c r="I24" s="8">
        <f t="shared" si="1"/>
        <v>0</v>
      </c>
      <c r="J24" s="8">
        <f t="shared" si="2"/>
        <v>0</v>
      </c>
      <c r="K24" s="10" t="s">
        <v>58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 ht="35.1" customHeight="1" x14ac:dyDescent="0.25">
      <c r="A25" s="3" t="s">
        <v>63</v>
      </c>
      <c r="B25" s="13" t="s">
        <v>64</v>
      </c>
      <c r="C25" s="3">
        <v>3</v>
      </c>
      <c r="D25" s="5" t="s">
        <v>12</v>
      </c>
      <c r="E25" s="5"/>
      <c r="F25" s="11"/>
      <c r="G25" s="7">
        <v>0.23</v>
      </c>
      <c r="H25" s="8">
        <f t="shared" si="0"/>
        <v>0</v>
      </c>
      <c r="I25" s="8">
        <f t="shared" si="1"/>
        <v>0</v>
      </c>
      <c r="J25" s="8">
        <f t="shared" si="2"/>
        <v>0</v>
      </c>
      <c r="K25" s="14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 ht="35.1" customHeight="1" x14ac:dyDescent="0.25">
      <c r="A26" s="3" t="s">
        <v>65</v>
      </c>
      <c r="B26" s="13" t="s">
        <v>64</v>
      </c>
      <c r="C26" s="3">
        <v>10</v>
      </c>
      <c r="D26" s="5" t="s">
        <v>12</v>
      </c>
      <c r="E26" s="5"/>
      <c r="F26" s="11"/>
      <c r="G26" s="7">
        <v>0.23</v>
      </c>
      <c r="H26" s="8">
        <f t="shared" si="0"/>
        <v>0</v>
      </c>
      <c r="I26" s="8">
        <f t="shared" si="1"/>
        <v>0</v>
      </c>
      <c r="J26" s="8">
        <f t="shared" si="2"/>
        <v>0</v>
      </c>
      <c r="K26" s="14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 ht="35.1" customHeight="1" x14ac:dyDescent="0.25">
      <c r="A27" s="3" t="s">
        <v>66</v>
      </c>
      <c r="B27" s="4" t="s">
        <v>67</v>
      </c>
      <c r="C27" s="3">
        <v>5</v>
      </c>
      <c r="D27" s="5" t="s">
        <v>12</v>
      </c>
      <c r="E27" s="5"/>
      <c r="F27" s="6"/>
      <c r="G27" s="7">
        <v>0.23</v>
      </c>
      <c r="H27" s="8">
        <f t="shared" si="0"/>
        <v>0</v>
      </c>
      <c r="I27" s="8">
        <f t="shared" si="1"/>
        <v>0</v>
      </c>
      <c r="J27" s="8">
        <f t="shared" si="2"/>
        <v>0</v>
      </c>
      <c r="K27" s="10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 ht="21.95" customHeight="1" x14ac:dyDescent="0.25">
      <c r="A28" s="3" t="s">
        <v>68</v>
      </c>
      <c r="B28" s="4" t="s">
        <v>69</v>
      </c>
      <c r="C28" s="3">
        <v>20</v>
      </c>
      <c r="D28" s="5" t="s">
        <v>12</v>
      </c>
      <c r="E28" s="5"/>
      <c r="F28" s="6"/>
      <c r="G28" s="7">
        <v>0.23</v>
      </c>
      <c r="H28" s="8">
        <f t="shared" si="0"/>
        <v>0</v>
      </c>
      <c r="I28" s="8">
        <f t="shared" si="1"/>
        <v>0</v>
      </c>
      <c r="J28" s="8">
        <f t="shared" si="2"/>
        <v>0</v>
      </c>
      <c r="K28" s="10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1:48" ht="21.95" customHeight="1" x14ac:dyDescent="0.25">
      <c r="A29" s="3" t="s">
        <v>70</v>
      </c>
      <c r="B29" s="4" t="s">
        <v>71</v>
      </c>
      <c r="C29" s="3">
        <v>130</v>
      </c>
      <c r="D29" s="5" t="s">
        <v>12</v>
      </c>
      <c r="E29" s="5"/>
      <c r="F29" s="6"/>
      <c r="G29" s="7">
        <v>0.23</v>
      </c>
      <c r="H29" s="8">
        <f t="shared" si="0"/>
        <v>0</v>
      </c>
      <c r="I29" s="8">
        <f t="shared" si="1"/>
        <v>0</v>
      </c>
      <c r="J29" s="8">
        <f t="shared" si="2"/>
        <v>0</v>
      </c>
      <c r="K29" s="10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 ht="35.1" customHeight="1" x14ac:dyDescent="0.25">
      <c r="A30" s="3" t="s">
        <v>72</v>
      </c>
      <c r="B30" s="4" t="s">
        <v>73</v>
      </c>
      <c r="C30" s="3">
        <v>8</v>
      </c>
      <c r="D30" s="5" t="s">
        <v>36</v>
      </c>
      <c r="E30" s="5"/>
      <c r="F30" s="6"/>
      <c r="G30" s="7">
        <v>0.23</v>
      </c>
      <c r="H30" s="8">
        <f t="shared" si="0"/>
        <v>0</v>
      </c>
      <c r="I30" s="8">
        <f t="shared" si="1"/>
        <v>0</v>
      </c>
      <c r="J30" s="8">
        <f t="shared" si="2"/>
        <v>0</v>
      </c>
      <c r="K30" s="10" t="s">
        <v>74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1:48" ht="21.95" customHeight="1" x14ac:dyDescent="0.25">
      <c r="A31" s="3" t="s">
        <v>75</v>
      </c>
      <c r="B31" s="4" t="s">
        <v>76</v>
      </c>
      <c r="C31" s="3">
        <v>6</v>
      </c>
      <c r="D31" s="5" t="s">
        <v>12</v>
      </c>
      <c r="E31" s="5"/>
      <c r="F31" s="6"/>
      <c r="G31" s="7">
        <v>0.23</v>
      </c>
      <c r="H31" s="8">
        <f t="shared" si="0"/>
        <v>0</v>
      </c>
      <c r="I31" s="8">
        <f t="shared" si="1"/>
        <v>0</v>
      </c>
      <c r="J31" s="8">
        <f t="shared" si="2"/>
        <v>0</v>
      </c>
      <c r="K31" s="10"/>
    </row>
    <row r="32" spans="1:48" ht="69" customHeight="1" x14ac:dyDescent="0.25">
      <c r="A32" s="3" t="s">
        <v>77</v>
      </c>
      <c r="B32" s="4" t="s">
        <v>78</v>
      </c>
      <c r="C32" s="3">
        <v>20</v>
      </c>
      <c r="D32" s="5" t="s">
        <v>12</v>
      </c>
      <c r="E32" s="5"/>
      <c r="F32" s="6"/>
      <c r="G32" s="7">
        <v>0.23</v>
      </c>
      <c r="H32" s="8">
        <f t="shared" si="0"/>
        <v>0</v>
      </c>
      <c r="I32" s="8">
        <f t="shared" si="1"/>
        <v>0</v>
      </c>
      <c r="J32" s="8">
        <f t="shared" si="2"/>
        <v>0</v>
      </c>
      <c r="K32" s="10" t="s">
        <v>79</v>
      </c>
    </row>
    <row r="33" spans="1:48" ht="21.95" customHeight="1" x14ac:dyDescent="0.25">
      <c r="A33" s="3" t="s">
        <v>80</v>
      </c>
      <c r="B33" s="13" t="s">
        <v>81</v>
      </c>
      <c r="C33" s="3">
        <v>5</v>
      </c>
      <c r="D33" s="5" t="s">
        <v>12</v>
      </c>
      <c r="E33" s="5"/>
      <c r="F33" s="11"/>
      <c r="G33" s="7">
        <v>0.23</v>
      </c>
      <c r="H33" s="8">
        <f t="shared" si="0"/>
        <v>0</v>
      </c>
      <c r="I33" s="8">
        <f t="shared" si="1"/>
        <v>0</v>
      </c>
      <c r="J33" s="8">
        <f t="shared" si="2"/>
        <v>0</v>
      </c>
      <c r="K33" s="14"/>
    </row>
    <row r="34" spans="1:48" ht="21.95" customHeight="1" x14ac:dyDescent="0.25">
      <c r="A34" s="3" t="s">
        <v>82</v>
      </c>
      <c r="B34" s="13" t="s">
        <v>83</v>
      </c>
      <c r="C34" s="15">
        <v>2</v>
      </c>
      <c r="D34" s="5" t="s">
        <v>12</v>
      </c>
      <c r="E34" s="5"/>
      <c r="F34" s="16"/>
      <c r="G34" s="7">
        <v>0.23</v>
      </c>
      <c r="H34" s="8">
        <f t="shared" si="0"/>
        <v>0</v>
      </c>
      <c r="I34" s="8">
        <f t="shared" si="1"/>
        <v>0</v>
      </c>
      <c r="J34" s="8">
        <f t="shared" si="2"/>
        <v>0</v>
      </c>
      <c r="K34" s="17"/>
    </row>
    <row r="35" spans="1:48" s="26" customFormat="1" ht="183" customHeight="1" x14ac:dyDescent="0.25">
      <c r="A35" s="20" t="s">
        <v>84</v>
      </c>
      <c r="B35" s="21" t="s">
        <v>85</v>
      </c>
      <c r="C35" s="20">
        <v>100</v>
      </c>
      <c r="D35" s="20" t="s">
        <v>86</v>
      </c>
      <c r="E35" s="20"/>
      <c r="F35" s="22"/>
      <c r="G35" s="23">
        <v>0.23</v>
      </c>
      <c r="H35" s="8">
        <f t="shared" si="0"/>
        <v>0</v>
      </c>
      <c r="I35" s="9">
        <f t="shared" si="1"/>
        <v>0</v>
      </c>
      <c r="J35" s="9">
        <f t="shared" si="2"/>
        <v>0</v>
      </c>
      <c r="K35" s="24" t="s">
        <v>87</v>
      </c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</row>
    <row r="36" spans="1:48" ht="35.1" customHeight="1" x14ac:dyDescent="0.25">
      <c r="A36" s="3" t="s">
        <v>88</v>
      </c>
      <c r="B36" s="4" t="s">
        <v>89</v>
      </c>
      <c r="C36" s="3">
        <v>3</v>
      </c>
      <c r="D36" s="5" t="s">
        <v>12</v>
      </c>
      <c r="E36" s="5"/>
      <c r="F36" s="6"/>
      <c r="G36" s="7">
        <v>0.23</v>
      </c>
      <c r="H36" s="8">
        <f t="shared" si="0"/>
        <v>0</v>
      </c>
      <c r="I36" s="8">
        <f t="shared" si="1"/>
        <v>0</v>
      </c>
      <c r="J36" s="8">
        <f t="shared" si="2"/>
        <v>0</v>
      </c>
      <c r="K36" s="10"/>
    </row>
    <row r="37" spans="1:48" ht="21.95" customHeight="1" x14ac:dyDescent="0.25">
      <c r="A37" s="3" t="s">
        <v>90</v>
      </c>
      <c r="B37" s="13" t="s">
        <v>91</v>
      </c>
      <c r="C37" s="3">
        <v>2</v>
      </c>
      <c r="D37" s="5" t="s">
        <v>12</v>
      </c>
      <c r="E37" s="5"/>
      <c r="F37" s="11"/>
      <c r="G37" s="7">
        <v>0.23</v>
      </c>
      <c r="H37" s="8">
        <f t="shared" si="0"/>
        <v>0</v>
      </c>
      <c r="I37" s="8">
        <f t="shared" si="1"/>
        <v>0</v>
      </c>
      <c r="J37" s="8">
        <f t="shared" si="2"/>
        <v>0</v>
      </c>
      <c r="K37" s="14"/>
    </row>
    <row r="38" spans="1:48" ht="21.95" customHeight="1" x14ac:dyDescent="0.25">
      <c r="A38" s="3" t="s">
        <v>92</v>
      </c>
      <c r="B38" s="4" t="s">
        <v>93</v>
      </c>
      <c r="C38" s="3">
        <v>2</v>
      </c>
      <c r="D38" s="5" t="s">
        <v>12</v>
      </c>
      <c r="E38" s="5"/>
      <c r="F38" s="6"/>
      <c r="G38" s="7">
        <v>0.23</v>
      </c>
      <c r="H38" s="8">
        <f t="shared" si="0"/>
        <v>0</v>
      </c>
      <c r="I38" s="8">
        <f t="shared" si="1"/>
        <v>0</v>
      </c>
      <c r="J38" s="8">
        <f t="shared" si="2"/>
        <v>0</v>
      </c>
      <c r="K38" s="10"/>
    </row>
    <row r="39" spans="1:48" ht="21.95" customHeight="1" x14ac:dyDescent="0.25">
      <c r="A39" s="3" t="s">
        <v>94</v>
      </c>
      <c r="B39" s="4" t="s">
        <v>95</v>
      </c>
      <c r="C39" s="3">
        <v>1</v>
      </c>
      <c r="D39" s="5" t="s">
        <v>12</v>
      </c>
      <c r="E39" s="5"/>
      <c r="F39" s="6"/>
      <c r="G39" s="7">
        <v>0.23</v>
      </c>
      <c r="H39" s="8">
        <f t="shared" si="0"/>
        <v>0</v>
      </c>
      <c r="I39" s="8">
        <f t="shared" si="1"/>
        <v>0</v>
      </c>
      <c r="J39" s="8">
        <f t="shared" si="2"/>
        <v>0</v>
      </c>
      <c r="K39" s="10"/>
    </row>
    <row r="40" spans="1:48" ht="225" customHeight="1" x14ac:dyDescent="0.25">
      <c r="A40" s="3" t="s">
        <v>96</v>
      </c>
      <c r="B40" s="4" t="s">
        <v>97</v>
      </c>
      <c r="C40" s="3">
        <v>25</v>
      </c>
      <c r="D40" s="5" t="s">
        <v>12</v>
      </c>
      <c r="E40" s="5"/>
      <c r="F40" s="6"/>
      <c r="G40" s="7">
        <v>0.23</v>
      </c>
      <c r="H40" s="8">
        <f t="shared" si="0"/>
        <v>0</v>
      </c>
      <c r="I40" s="8">
        <f t="shared" si="1"/>
        <v>0</v>
      </c>
      <c r="J40" s="8">
        <f t="shared" si="2"/>
        <v>0</v>
      </c>
      <c r="K40" s="10" t="s">
        <v>98</v>
      </c>
    </row>
    <row r="41" spans="1:48" ht="21.95" customHeight="1" x14ac:dyDescent="0.25">
      <c r="A41" s="3" t="s">
        <v>99</v>
      </c>
      <c r="B41" s="4" t="s">
        <v>100</v>
      </c>
      <c r="C41" s="3">
        <v>5</v>
      </c>
      <c r="D41" s="5" t="s">
        <v>12</v>
      </c>
      <c r="E41" s="5"/>
      <c r="F41" s="6"/>
      <c r="G41" s="7">
        <v>0.23</v>
      </c>
      <c r="H41" s="8">
        <f t="shared" si="0"/>
        <v>0</v>
      </c>
      <c r="I41" s="8">
        <f t="shared" si="1"/>
        <v>0</v>
      </c>
      <c r="J41" s="8">
        <f t="shared" si="2"/>
        <v>0</v>
      </c>
      <c r="K41" s="10"/>
    </row>
    <row r="42" spans="1:48" ht="72" customHeight="1" x14ac:dyDescent="0.25">
      <c r="A42" s="3" t="s">
        <v>101</v>
      </c>
      <c r="B42" s="4" t="s">
        <v>102</v>
      </c>
      <c r="C42" s="3">
        <v>50</v>
      </c>
      <c r="D42" s="5" t="s">
        <v>12</v>
      </c>
      <c r="E42" s="5"/>
      <c r="F42" s="6"/>
      <c r="G42" s="7">
        <v>0.23</v>
      </c>
      <c r="H42" s="8">
        <f t="shared" si="0"/>
        <v>0</v>
      </c>
      <c r="I42" s="8">
        <f t="shared" si="1"/>
        <v>0</v>
      </c>
      <c r="J42" s="8">
        <f t="shared" si="2"/>
        <v>0</v>
      </c>
      <c r="K42" s="10" t="s">
        <v>103</v>
      </c>
    </row>
    <row r="43" spans="1:48" ht="21.95" customHeight="1" x14ac:dyDescent="0.25">
      <c r="A43" s="3" t="s">
        <v>104</v>
      </c>
      <c r="B43" s="4" t="s">
        <v>105</v>
      </c>
      <c r="C43" s="3">
        <v>10</v>
      </c>
      <c r="D43" s="5" t="s">
        <v>12</v>
      </c>
      <c r="E43" s="5"/>
      <c r="F43" s="6"/>
      <c r="G43" s="7">
        <v>0.23</v>
      </c>
      <c r="H43" s="8">
        <f t="shared" si="0"/>
        <v>0</v>
      </c>
      <c r="I43" s="8">
        <f t="shared" si="1"/>
        <v>0</v>
      </c>
      <c r="J43" s="8">
        <f t="shared" si="2"/>
        <v>0</v>
      </c>
      <c r="K43" s="10"/>
    </row>
    <row r="44" spans="1:48" ht="35.1" customHeight="1" x14ac:dyDescent="0.25">
      <c r="A44" s="3" t="s">
        <v>106</v>
      </c>
      <c r="B44" s="4" t="s">
        <v>107</v>
      </c>
      <c r="C44" s="3">
        <v>10</v>
      </c>
      <c r="D44" s="5" t="s">
        <v>12</v>
      </c>
      <c r="E44" s="5"/>
      <c r="F44" s="6"/>
      <c r="G44" s="7">
        <v>0.23</v>
      </c>
      <c r="H44" s="8">
        <f t="shared" si="0"/>
        <v>0</v>
      </c>
      <c r="I44" s="8">
        <f t="shared" si="1"/>
        <v>0</v>
      </c>
      <c r="J44" s="8">
        <f t="shared" si="2"/>
        <v>0</v>
      </c>
      <c r="K44" s="10"/>
    </row>
    <row r="45" spans="1:48" ht="21.95" customHeight="1" x14ac:dyDescent="0.25">
      <c r="A45" s="3" t="s">
        <v>108</v>
      </c>
      <c r="B45" s="4" t="s">
        <v>109</v>
      </c>
      <c r="C45" s="3">
        <v>1</v>
      </c>
      <c r="D45" s="5" t="s">
        <v>12</v>
      </c>
      <c r="E45" s="5"/>
      <c r="F45" s="6"/>
      <c r="G45" s="7">
        <v>0.23</v>
      </c>
      <c r="H45" s="8">
        <f t="shared" si="0"/>
        <v>0</v>
      </c>
      <c r="I45" s="8">
        <f t="shared" si="1"/>
        <v>0</v>
      </c>
      <c r="J45" s="8">
        <f t="shared" si="2"/>
        <v>0</v>
      </c>
      <c r="K45" s="10"/>
    </row>
    <row r="46" spans="1:48" ht="21.95" customHeight="1" x14ac:dyDescent="0.25">
      <c r="A46" s="3" t="s">
        <v>110</v>
      </c>
      <c r="B46" s="4" t="s">
        <v>111</v>
      </c>
      <c r="C46" s="3">
        <v>5</v>
      </c>
      <c r="D46" s="5" t="s">
        <v>112</v>
      </c>
      <c r="E46" s="5"/>
      <c r="F46" s="6"/>
      <c r="G46" s="7">
        <v>0.23</v>
      </c>
      <c r="H46" s="8">
        <f t="shared" si="0"/>
        <v>0</v>
      </c>
      <c r="I46" s="8">
        <f t="shared" si="1"/>
        <v>0</v>
      </c>
      <c r="J46" s="8">
        <f t="shared" si="2"/>
        <v>0</v>
      </c>
      <c r="K46" s="10"/>
    </row>
    <row r="47" spans="1:48" ht="21.95" customHeight="1" x14ac:dyDescent="0.25">
      <c r="A47" s="3" t="s">
        <v>113</v>
      </c>
      <c r="B47" s="4" t="s">
        <v>114</v>
      </c>
      <c r="C47" s="3">
        <v>5</v>
      </c>
      <c r="D47" s="5" t="s">
        <v>112</v>
      </c>
      <c r="E47" s="5"/>
      <c r="F47" s="6"/>
      <c r="G47" s="7">
        <v>0.23</v>
      </c>
      <c r="H47" s="8">
        <f t="shared" si="0"/>
        <v>0</v>
      </c>
      <c r="I47" s="8">
        <f t="shared" si="1"/>
        <v>0</v>
      </c>
      <c r="J47" s="8">
        <f t="shared" si="2"/>
        <v>0</v>
      </c>
      <c r="K47" s="10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</row>
    <row r="48" spans="1:48" ht="35.1" customHeight="1" x14ac:dyDescent="0.25">
      <c r="A48" s="3" t="s">
        <v>115</v>
      </c>
      <c r="B48" s="13" t="s">
        <v>116</v>
      </c>
      <c r="C48" s="15">
        <v>600</v>
      </c>
      <c r="D48" s="15" t="s">
        <v>12</v>
      </c>
      <c r="E48" s="15"/>
      <c r="F48" s="16"/>
      <c r="G48" s="7">
        <v>0.23</v>
      </c>
      <c r="H48" s="8">
        <f t="shared" si="0"/>
        <v>0</v>
      </c>
      <c r="I48" s="8">
        <f t="shared" si="1"/>
        <v>0</v>
      </c>
      <c r="J48" s="8">
        <f t="shared" si="2"/>
        <v>0</v>
      </c>
      <c r="K48" s="17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</row>
    <row r="49" spans="1:48" ht="35.1" customHeight="1" x14ac:dyDescent="0.25">
      <c r="A49" s="3" t="s">
        <v>117</v>
      </c>
      <c r="B49" s="13" t="s">
        <v>118</v>
      </c>
      <c r="C49" s="15">
        <v>300</v>
      </c>
      <c r="D49" s="15" t="s">
        <v>12</v>
      </c>
      <c r="E49" s="15"/>
      <c r="F49" s="16"/>
      <c r="G49" s="7">
        <v>0.23</v>
      </c>
      <c r="H49" s="8">
        <f t="shared" si="0"/>
        <v>0</v>
      </c>
      <c r="I49" s="8">
        <f t="shared" si="1"/>
        <v>0</v>
      </c>
      <c r="J49" s="8">
        <f t="shared" si="2"/>
        <v>0</v>
      </c>
      <c r="K49" s="17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</row>
    <row r="50" spans="1:48" ht="35.1" customHeight="1" x14ac:dyDescent="0.25">
      <c r="A50" s="3" t="s">
        <v>119</v>
      </c>
      <c r="B50" s="13" t="s">
        <v>120</v>
      </c>
      <c r="C50" s="15">
        <v>50</v>
      </c>
      <c r="D50" s="15" t="s">
        <v>12</v>
      </c>
      <c r="E50" s="15"/>
      <c r="F50" s="16"/>
      <c r="G50" s="7">
        <v>0.23</v>
      </c>
      <c r="H50" s="8">
        <f t="shared" si="0"/>
        <v>0</v>
      </c>
      <c r="I50" s="8">
        <f t="shared" si="1"/>
        <v>0</v>
      </c>
      <c r="J50" s="8">
        <f t="shared" si="2"/>
        <v>0</v>
      </c>
      <c r="K50" s="17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48" ht="35.1" customHeight="1" x14ac:dyDescent="0.25">
      <c r="A51" s="3" t="s">
        <v>121</v>
      </c>
      <c r="B51" s="13" t="s">
        <v>122</v>
      </c>
      <c r="C51" s="15">
        <v>30</v>
      </c>
      <c r="D51" s="15" t="s">
        <v>12</v>
      </c>
      <c r="E51" s="15"/>
      <c r="F51" s="16"/>
      <c r="G51" s="7">
        <v>0.23</v>
      </c>
      <c r="H51" s="8">
        <f t="shared" si="0"/>
        <v>0</v>
      </c>
      <c r="I51" s="8">
        <f t="shared" si="1"/>
        <v>0</v>
      </c>
      <c r="J51" s="8">
        <f t="shared" si="2"/>
        <v>0</v>
      </c>
      <c r="K51" s="17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</row>
    <row r="52" spans="1:48" ht="35.1" customHeight="1" x14ac:dyDescent="0.25">
      <c r="A52" s="3" t="s">
        <v>123</v>
      </c>
      <c r="B52" s="13" t="s">
        <v>124</v>
      </c>
      <c r="C52" s="15">
        <v>100</v>
      </c>
      <c r="D52" s="15" t="s">
        <v>12</v>
      </c>
      <c r="E52" s="15"/>
      <c r="F52" s="16"/>
      <c r="G52" s="7">
        <v>0.23</v>
      </c>
      <c r="H52" s="8">
        <f t="shared" si="0"/>
        <v>0</v>
      </c>
      <c r="I52" s="8">
        <f t="shared" si="1"/>
        <v>0</v>
      </c>
      <c r="J52" s="8">
        <f t="shared" si="2"/>
        <v>0</v>
      </c>
      <c r="K52" s="17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</row>
    <row r="53" spans="1:48" ht="21.95" customHeight="1" x14ac:dyDescent="0.25">
      <c r="A53" s="3" t="s">
        <v>125</v>
      </c>
      <c r="B53" s="13" t="s">
        <v>126</v>
      </c>
      <c r="C53" s="15">
        <v>100</v>
      </c>
      <c r="D53" s="15" t="s">
        <v>12</v>
      </c>
      <c r="E53" s="15"/>
      <c r="F53" s="16"/>
      <c r="G53" s="7">
        <v>0.23</v>
      </c>
      <c r="H53" s="8">
        <f t="shared" si="0"/>
        <v>0</v>
      </c>
      <c r="I53" s="8">
        <f t="shared" si="1"/>
        <v>0</v>
      </c>
      <c r="J53" s="8">
        <f t="shared" si="2"/>
        <v>0</v>
      </c>
      <c r="K53" s="17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</row>
    <row r="54" spans="1:48" ht="35.1" customHeight="1" x14ac:dyDescent="0.25">
      <c r="A54" s="3" t="s">
        <v>127</v>
      </c>
      <c r="B54" s="13" t="s">
        <v>128</v>
      </c>
      <c r="C54" s="15">
        <v>100</v>
      </c>
      <c r="D54" s="15" t="s">
        <v>12</v>
      </c>
      <c r="E54" s="15"/>
      <c r="F54" s="16"/>
      <c r="G54" s="7">
        <v>0.23</v>
      </c>
      <c r="H54" s="8">
        <f t="shared" si="0"/>
        <v>0</v>
      </c>
      <c r="I54" s="8">
        <f t="shared" si="1"/>
        <v>0</v>
      </c>
      <c r="J54" s="8">
        <f t="shared" si="2"/>
        <v>0</v>
      </c>
      <c r="K54" s="17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48" ht="21.95" customHeight="1" x14ac:dyDescent="0.25">
      <c r="A55" s="3" t="s">
        <v>129</v>
      </c>
      <c r="B55" s="13" t="s">
        <v>130</v>
      </c>
      <c r="C55" s="15">
        <v>300</v>
      </c>
      <c r="D55" s="15" t="s">
        <v>12</v>
      </c>
      <c r="E55" s="15"/>
      <c r="F55" s="16"/>
      <c r="G55" s="7">
        <v>0.23</v>
      </c>
      <c r="H55" s="8">
        <f t="shared" si="0"/>
        <v>0</v>
      </c>
      <c r="I55" s="8">
        <f t="shared" si="1"/>
        <v>0</v>
      </c>
      <c r="J55" s="8">
        <f t="shared" si="2"/>
        <v>0</v>
      </c>
      <c r="K55" s="17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</row>
    <row r="56" spans="1:48" ht="35.1" customHeight="1" x14ac:dyDescent="0.25">
      <c r="A56" s="3" t="s">
        <v>131</v>
      </c>
      <c r="B56" s="13" t="s">
        <v>132</v>
      </c>
      <c r="C56" s="15">
        <v>100</v>
      </c>
      <c r="D56" s="15" t="s">
        <v>12</v>
      </c>
      <c r="E56" s="15"/>
      <c r="F56" s="16"/>
      <c r="G56" s="7">
        <v>0.23</v>
      </c>
      <c r="H56" s="8">
        <f t="shared" si="0"/>
        <v>0</v>
      </c>
      <c r="I56" s="8">
        <f t="shared" si="1"/>
        <v>0</v>
      </c>
      <c r="J56" s="8">
        <f t="shared" si="2"/>
        <v>0</v>
      </c>
      <c r="K56" s="17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</row>
    <row r="57" spans="1:48" ht="21.95" customHeight="1" x14ac:dyDescent="0.25">
      <c r="A57" s="3" t="s">
        <v>133</v>
      </c>
      <c r="B57" s="13" t="s">
        <v>134</v>
      </c>
      <c r="C57" s="15">
        <v>500</v>
      </c>
      <c r="D57" s="15" t="s">
        <v>12</v>
      </c>
      <c r="E57" s="15"/>
      <c r="F57" s="16"/>
      <c r="G57" s="7">
        <v>0.23</v>
      </c>
      <c r="H57" s="8">
        <f t="shared" si="0"/>
        <v>0</v>
      </c>
      <c r="I57" s="8">
        <f t="shared" si="1"/>
        <v>0</v>
      </c>
      <c r="J57" s="8">
        <f t="shared" si="2"/>
        <v>0</v>
      </c>
      <c r="K57" s="1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</row>
    <row r="58" spans="1:48" ht="21.95" customHeight="1" x14ac:dyDescent="0.25">
      <c r="A58" s="3" t="s">
        <v>135</v>
      </c>
      <c r="B58" s="13" t="s">
        <v>136</v>
      </c>
      <c r="C58" s="15">
        <v>100</v>
      </c>
      <c r="D58" s="15" t="s">
        <v>12</v>
      </c>
      <c r="E58" s="15"/>
      <c r="F58" s="16"/>
      <c r="G58" s="7">
        <v>0.23</v>
      </c>
      <c r="H58" s="8">
        <f t="shared" si="0"/>
        <v>0</v>
      </c>
      <c r="I58" s="8">
        <f t="shared" si="1"/>
        <v>0</v>
      </c>
      <c r="J58" s="8">
        <f t="shared" si="2"/>
        <v>0</v>
      </c>
      <c r="K58" s="17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</row>
    <row r="59" spans="1:48" ht="35.1" customHeight="1" x14ac:dyDescent="0.25">
      <c r="A59" s="3" t="s">
        <v>137</v>
      </c>
      <c r="B59" s="13" t="s">
        <v>138</v>
      </c>
      <c r="C59" s="15">
        <v>1000</v>
      </c>
      <c r="D59" s="15" t="s">
        <v>12</v>
      </c>
      <c r="E59" s="15"/>
      <c r="F59" s="16"/>
      <c r="G59" s="7">
        <v>0.23</v>
      </c>
      <c r="H59" s="8">
        <f t="shared" si="0"/>
        <v>0</v>
      </c>
      <c r="I59" s="8">
        <f t="shared" si="1"/>
        <v>0</v>
      </c>
      <c r="J59" s="8">
        <f t="shared" si="2"/>
        <v>0</v>
      </c>
      <c r="K59" s="17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</row>
    <row r="60" spans="1:48" ht="35.1" customHeight="1" x14ac:dyDescent="0.25">
      <c r="A60" s="3" t="s">
        <v>139</v>
      </c>
      <c r="B60" s="13" t="s">
        <v>140</v>
      </c>
      <c r="C60" s="15">
        <v>1000</v>
      </c>
      <c r="D60" s="15" t="s">
        <v>12</v>
      </c>
      <c r="E60" s="15"/>
      <c r="F60" s="16"/>
      <c r="G60" s="7">
        <v>0.23</v>
      </c>
      <c r="H60" s="8">
        <f t="shared" si="0"/>
        <v>0</v>
      </c>
      <c r="I60" s="8">
        <f t="shared" si="1"/>
        <v>0</v>
      </c>
      <c r="J60" s="8">
        <f t="shared" si="2"/>
        <v>0</v>
      </c>
      <c r="K60" s="17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</row>
    <row r="61" spans="1:48" ht="78.75" x14ac:dyDescent="0.25">
      <c r="A61" s="3" t="s">
        <v>141</v>
      </c>
      <c r="B61" s="13" t="s">
        <v>142</v>
      </c>
      <c r="C61" s="15">
        <v>100</v>
      </c>
      <c r="D61" s="15" t="s">
        <v>12</v>
      </c>
      <c r="E61" s="15"/>
      <c r="F61" s="16"/>
      <c r="G61" s="7">
        <v>0.23</v>
      </c>
      <c r="H61" s="8">
        <f t="shared" si="0"/>
        <v>0</v>
      </c>
      <c r="I61" s="8">
        <f t="shared" si="1"/>
        <v>0</v>
      </c>
      <c r="J61" s="8">
        <f t="shared" si="2"/>
        <v>0</v>
      </c>
      <c r="K61" s="17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</row>
    <row r="62" spans="1:48" ht="78.75" x14ac:dyDescent="0.25">
      <c r="A62" s="3" t="s">
        <v>143</v>
      </c>
      <c r="B62" s="13" t="s">
        <v>144</v>
      </c>
      <c r="C62" s="15">
        <v>1000</v>
      </c>
      <c r="D62" s="15" t="s">
        <v>12</v>
      </c>
      <c r="E62" s="15"/>
      <c r="F62" s="16"/>
      <c r="G62" s="7">
        <v>0.23</v>
      </c>
      <c r="H62" s="8">
        <f t="shared" si="0"/>
        <v>0</v>
      </c>
      <c r="I62" s="8">
        <f t="shared" si="1"/>
        <v>0</v>
      </c>
      <c r="J62" s="8">
        <f t="shared" si="2"/>
        <v>0</v>
      </c>
      <c r="K62" s="17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  <row r="63" spans="1:48" ht="21.95" customHeight="1" x14ac:dyDescent="0.25">
      <c r="A63" s="3" t="s">
        <v>145</v>
      </c>
      <c r="B63" s="4" t="s">
        <v>146</v>
      </c>
      <c r="C63" s="3">
        <v>10</v>
      </c>
      <c r="D63" s="15" t="s">
        <v>12</v>
      </c>
      <c r="E63" s="15"/>
      <c r="F63" s="6"/>
      <c r="G63" s="7">
        <v>0.23</v>
      </c>
      <c r="H63" s="8">
        <f t="shared" si="0"/>
        <v>0</v>
      </c>
      <c r="I63" s="8">
        <f t="shared" si="1"/>
        <v>0</v>
      </c>
      <c r="J63" s="8">
        <f t="shared" si="2"/>
        <v>0</v>
      </c>
      <c r="K63" s="10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</row>
    <row r="64" spans="1:48" ht="21.95" customHeight="1" x14ac:dyDescent="0.25">
      <c r="A64" s="3" t="s">
        <v>147</v>
      </c>
      <c r="B64" s="4" t="s">
        <v>148</v>
      </c>
      <c r="C64" s="3">
        <v>10</v>
      </c>
      <c r="D64" s="15" t="s">
        <v>12</v>
      </c>
      <c r="E64" s="15"/>
      <c r="F64" s="6"/>
      <c r="G64" s="7">
        <v>0.23</v>
      </c>
      <c r="H64" s="8">
        <f t="shared" si="0"/>
        <v>0</v>
      </c>
      <c r="I64" s="8">
        <f t="shared" si="1"/>
        <v>0</v>
      </c>
      <c r="J64" s="8">
        <f t="shared" si="2"/>
        <v>0</v>
      </c>
      <c r="K64" s="10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</row>
    <row r="65" spans="1:48" ht="35.1" customHeight="1" x14ac:dyDescent="0.25">
      <c r="A65" s="3" t="s">
        <v>149</v>
      </c>
      <c r="B65" s="13" t="s">
        <v>150</v>
      </c>
      <c r="C65" s="3">
        <v>20</v>
      </c>
      <c r="D65" s="15" t="s">
        <v>12</v>
      </c>
      <c r="E65" s="15"/>
      <c r="F65" s="11"/>
      <c r="G65" s="7">
        <v>0.23</v>
      </c>
      <c r="H65" s="8">
        <f t="shared" si="0"/>
        <v>0</v>
      </c>
      <c r="I65" s="8">
        <f t="shared" si="1"/>
        <v>0</v>
      </c>
      <c r="J65" s="8">
        <f t="shared" si="2"/>
        <v>0</v>
      </c>
      <c r="K65" s="14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</row>
    <row r="66" spans="1:48" ht="21.95" customHeight="1" x14ac:dyDescent="0.25">
      <c r="A66" s="3" t="s">
        <v>151</v>
      </c>
      <c r="B66" s="4" t="s">
        <v>152</v>
      </c>
      <c r="C66" s="3">
        <v>6</v>
      </c>
      <c r="D66" s="5" t="s">
        <v>153</v>
      </c>
      <c r="E66" s="5"/>
      <c r="F66" s="6"/>
      <c r="G66" s="7">
        <v>0.23</v>
      </c>
      <c r="H66" s="8">
        <f t="shared" si="0"/>
        <v>0</v>
      </c>
      <c r="I66" s="8">
        <f t="shared" si="1"/>
        <v>0</v>
      </c>
      <c r="J66" s="8">
        <f t="shared" si="2"/>
        <v>0</v>
      </c>
      <c r="K66" s="10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</row>
    <row r="67" spans="1:48" ht="21.95" customHeight="1" x14ac:dyDescent="0.25">
      <c r="A67" s="3" t="s">
        <v>154</v>
      </c>
      <c r="B67" s="4" t="s">
        <v>155</v>
      </c>
      <c r="C67" s="3">
        <v>6</v>
      </c>
      <c r="D67" s="5" t="s">
        <v>153</v>
      </c>
      <c r="E67" s="5"/>
      <c r="F67" s="6"/>
      <c r="G67" s="7">
        <v>0.23</v>
      </c>
      <c r="H67" s="8">
        <f t="shared" ref="H67:H130" si="3">F67*(1+G67)</f>
        <v>0</v>
      </c>
      <c r="I67" s="8">
        <f t="shared" ref="I67:I130" si="4">(C67*F67)</f>
        <v>0</v>
      </c>
      <c r="J67" s="8">
        <f t="shared" ref="J67:J130" si="5">(C67*H67)</f>
        <v>0</v>
      </c>
      <c r="K67" s="10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</row>
    <row r="68" spans="1:48" ht="21.95" customHeight="1" x14ac:dyDescent="0.25">
      <c r="A68" s="3" t="s">
        <v>156</v>
      </c>
      <c r="B68" s="4" t="s">
        <v>157</v>
      </c>
      <c r="C68" s="3">
        <v>6</v>
      </c>
      <c r="D68" s="5" t="s">
        <v>153</v>
      </c>
      <c r="E68" s="5"/>
      <c r="F68" s="6"/>
      <c r="G68" s="7">
        <v>0.23</v>
      </c>
      <c r="H68" s="8">
        <f t="shared" si="3"/>
        <v>0</v>
      </c>
      <c r="I68" s="8">
        <f t="shared" si="4"/>
        <v>0</v>
      </c>
      <c r="J68" s="8">
        <f t="shared" si="5"/>
        <v>0</v>
      </c>
      <c r="K68" s="10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</row>
    <row r="69" spans="1:48" ht="21.95" customHeight="1" x14ac:dyDescent="0.25">
      <c r="A69" s="3" t="s">
        <v>158</v>
      </c>
      <c r="B69" s="13" t="s">
        <v>159</v>
      </c>
      <c r="C69" s="3">
        <v>15</v>
      </c>
      <c r="D69" s="3" t="s">
        <v>12</v>
      </c>
      <c r="E69" s="3"/>
      <c r="F69" s="11"/>
      <c r="G69" s="7">
        <v>0.23</v>
      </c>
      <c r="H69" s="8">
        <f t="shared" si="3"/>
        <v>0</v>
      </c>
      <c r="I69" s="8">
        <f t="shared" si="4"/>
        <v>0</v>
      </c>
      <c r="J69" s="8">
        <f t="shared" si="5"/>
        <v>0</v>
      </c>
      <c r="K69" s="14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</row>
    <row r="70" spans="1:48" ht="35.1" customHeight="1" x14ac:dyDescent="0.25">
      <c r="A70" s="3" t="s">
        <v>160</v>
      </c>
      <c r="B70" s="4" t="s">
        <v>161</v>
      </c>
      <c r="C70" s="3">
        <v>3</v>
      </c>
      <c r="D70" s="3" t="s">
        <v>12</v>
      </c>
      <c r="E70" s="3"/>
      <c r="F70" s="6"/>
      <c r="G70" s="7">
        <v>0.23</v>
      </c>
      <c r="H70" s="8">
        <f t="shared" si="3"/>
        <v>0</v>
      </c>
      <c r="I70" s="8">
        <f t="shared" si="4"/>
        <v>0</v>
      </c>
      <c r="J70" s="8">
        <f t="shared" si="5"/>
        <v>0</v>
      </c>
      <c r="K70" s="1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</row>
    <row r="71" spans="1:48" ht="21.95" customHeight="1" x14ac:dyDescent="0.25">
      <c r="A71" s="3" t="s">
        <v>162</v>
      </c>
      <c r="B71" s="4" t="s">
        <v>163</v>
      </c>
      <c r="C71" s="3">
        <v>20</v>
      </c>
      <c r="D71" s="3" t="s">
        <v>12</v>
      </c>
      <c r="E71" s="3"/>
      <c r="F71" s="6"/>
      <c r="G71" s="7">
        <v>0.23</v>
      </c>
      <c r="H71" s="8">
        <f t="shared" si="3"/>
        <v>0</v>
      </c>
      <c r="I71" s="8">
        <f t="shared" si="4"/>
        <v>0</v>
      </c>
      <c r="J71" s="8">
        <f t="shared" si="5"/>
        <v>0</v>
      </c>
      <c r="K71" s="10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</row>
    <row r="72" spans="1:48" ht="35.1" customHeight="1" x14ac:dyDescent="0.25">
      <c r="A72" s="3" t="s">
        <v>164</v>
      </c>
      <c r="B72" s="13" t="s">
        <v>165</v>
      </c>
      <c r="C72" s="3">
        <v>10</v>
      </c>
      <c r="D72" s="3" t="s">
        <v>12</v>
      </c>
      <c r="E72" s="3"/>
      <c r="F72" s="11"/>
      <c r="G72" s="7">
        <v>0.23</v>
      </c>
      <c r="H72" s="8">
        <f t="shared" si="3"/>
        <v>0</v>
      </c>
      <c r="I72" s="8">
        <f t="shared" si="4"/>
        <v>0</v>
      </c>
      <c r="J72" s="8">
        <f t="shared" si="5"/>
        <v>0</v>
      </c>
      <c r="K72" s="14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</row>
    <row r="73" spans="1:48" ht="35.1" customHeight="1" x14ac:dyDescent="0.25">
      <c r="A73" s="3" t="s">
        <v>166</v>
      </c>
      <c r="B73" s="4" t="s">
        <v>167</v>
      </c>
      <c r="C73" s="3">
        <v>50</v>
      </c>
      <c r="D73" s="3" t="s">
        <v>12</v>
      </c>
      <c r="E73" s="3"/>
      <c r="F73" s="6"/>
      <c r="G73" s="7">
        <v>0.23</v>
      </c>
      <c r="H73" s="8">
        <f t="shared" si="3"/>
        <v>0</v>
      </c>
      <c r="I73" s="8">
        <f t="shared" si="4"/>
        <v>0</v>
      </c>
      <c r="J73" s="8">
        <f t="shared" si="5"/>
        <v>0</v>
      </c>
      <c r="K73" s="10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</row>
    <row r="74" spans="1:48" ht="21.95" customHeight="1" x14ac:dyDescent="0.25">
      <c r="A74" s="3" t="s">
        <v>168</v>
      </c>
      <c r="B74" s="13" t="s">
        <v>169</v>
      </c>
      <c r="C74" s="15">
        <v>2</v>
      </c>
      <c r="D74" s="3" t="s">
        <v>12</v>
      </c>
      <c r="E74" s="3"/>
      <c r="F74" s="16"/>
      <c r="G74" s="7">
        <v>0.23</v>
      </c>
      <c r="H74" s="8">
        <f t="shared" si="3"/>
        <v>0</v>
      </c>
      <c r="I74" s="8">
        <f t="shared" si="4"/>
        <v>0</v>
      </c>
      <c r="J74" s="8">
        <f t="shared" si="5"/>
        <v>0</v>
      </c>
      <c r="K74" s="17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</row>
    <row r="75" spans="1:48" ht="21.95" customHeight="1" x14ac:dyDescent="0.25">
      <c r="A75" s="3" t="s">
        <v>170</v>
      </c>
      <c r="B75" s="13" t="s">
        <v>171</v>
      </c>
      <c r="C75" s="15">
        <v>2</v>
      </c>
      <c r="D75" s="3" t="s">
        <v>12</v>
      </c>
      <c r="E75" s="3"/>
      <c r="F75" s="16"/>
      <c r="G75" s="7">
        <v>0.23</v>
      </c>
      <c r="H75" s="8">
        <f t="shared" si="3"/>
        <v>0</v>
      </c>
      <c r="I75" s="8">
        <f t="shared" si="4"/>
        <v>0</v>
      </c>
      <c r="J75" s="8">
        <f t="shared" si="5"/>
        <v>0</v>
      </c>
      <c r="K75" s="17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</row>
    <row r="76" spans="1:48" ht="35.1" customHeight="1" x14ac:dyDescent="0.25">
      <c r="A76" s="3" t="s">
        <v>172</v>
      </c>
      <c r="B76" s="4" t="s">
        <v>173</v>
      </c>
      <c r="C76" s="3">
        <v>10</v>
      </c>
      <c r="D76" s="3" t="s">
        <v>12</v>
      </c>
      <c r="E76" s="3"/>
      <c r="F76" s="6"/>
      <c r="G76" s="7">
        <v>0.23</v>
      </c>
      <c r="H76" s="8">
        <f t="shared" si="3"/>
        <v>0</v>
      </c>
      <c r="I76" s="8">
        <f t="shared" si="4"/>
        <v>0</v>
      </c>
      <c r="J76" s="8">
        <f t="shared" si="5"/>
        <v>0</v>
      </c>
      <c r="K76" s="10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</row>
    <row r="77" spans="1:48" ht="35.1" customHeight="1" x14ac:dyDescent="0.25">
      <c r="A77" s="3" t="s">
        <v>174</v>
      </c>
      <c r="B77" s="4" t="s">
        <v>175</v>
      </c>
      <c r="C77" s="3">
        <v>10</v>
      </c>
      <c r="D77" s="5" t="s">
        <v>153</v>
      </c>
      <c r="E77" s="5"/>
      <c r="F77" s="6"/>
      <c r="G77" s="7">
        <v>0.23</v>
      </c>
      <c r="H77" s="8">
        <f t="shared" si="3"/>
        <v>0</v>
      </c>
      <c r="I77" s="8">
        <f t="shared" si="4"/>
        <v>0</v>
      </c>
      <c r="J77" s="8">
        <f t="shared" si="5"/>
        <v>0</v>
      </c>
      <c r="K77" s="10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</row>
    <row r="78" spans="1:48" ht="35.1" customHeight="1" x14ac:dyDescent="0.25">
      <c r="A78" s="3" t="s">
        <v>176</v>
      </c>
      <c r="B78" s="13" t="s">
        <v>177</v>
      </c>
      <c r="C78" s="15">
        <v>2</v>
      </c>
      <c r="D78" s="15" t="s">
        <v>12</v>
      </c>
      <c r="E78" s="15"/>
      <c r="F78" s="16"/>
      <c r="G78" s="7">
        <v>0.23</v>
      </c>
      <c r="H78" s="8">
        <f t="shared" si="3"/>
        <v>0</v>
      </c>
      <c r="I78" s="8">
        <f t="shared" si="4"/>
        <v>0</v>
      </c>
      <c r="J78" s="8">
        <f t="shared" si="5"/>
        <v>0</v>
      </c>
      <c r="K78" s="17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</row>
    <row r="79" spans="1:48" ht="21.95" customHeight="1" x14ac:dyDescent="0.25">
      <c r="A79" s="3" t="s">
        <v>178</v>
      </c>
      <c r="B79" s="4" t="s">
        <v>179</v>
      </c>
      <c r="C79" s="3">
        <v>2</v>
      </c>
      <c r="D79" s="15" t="s">
        <v>12</v>
      </c>
      <c r="E79" s="15"/>
      <c r="F79" s="6"/>
      <c r="G79" s="7">
        <v>0.23</v>
      </c>
      <c r="H79" s="8">
        <f t="shared" si="3"/>
        <v>0</v>
      </c>
      <c r="I79" s="8">
        <f t="shared" si="4"/>
        <v>0</v>
      </c>
      <c r="J79" s="8">
        <f t="shared" si="5"/>
        <v>0</v>
      </c>
      <c r="K79" s="10" t="s">
        <v>180</v>
      </c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</row>
    <row r="80" spans="1:48" ht="21.95" customHeight="1" x14ac:dyDescent="0.25">
      <c r="A80" s="3" t="s">
        <v>181</v>
      </c>
      <c r="B80" s="4" t="s">
        <v>179</v>
      </c>
      <c r="C80" s="3">
        <v>4</v>
      </c>
      <c r="D80" s="15" t="s">
        <v>12</v>
      </c>
      <c r="E80" s="15"/>
      <c r="F80" s="6"/>
      <c r="G80" s="7">
        <v>0.23</v>
      </c>
      <c r="H80" s="8">
        <f t="shared" si="3"/>
        <v>0</v>
      </c>
      <c r="I80" s="8">
        <f t="shared" si="4"/>
        <v>0</v>
      </c>
      <c r="J80" s="8">
        <f t="shared" si="5"/>
        <v>0</v>
      </c>
      <c r="K80" s="1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</row>
    <row r="81" spans="1:48" ht="21.95" customHeight="1" x14ac:dyDescent="0.25">
      <c r="A81" s="3" t="s">
        <v>182</v>
      </c>
      <c r="B81" s="13" t="s">
        <v>183</v>
      </c>
      <c r="C81" s="3">
        <v>2</v>
      </c>
      <c r="D81" s="15" t="s">
        <v>12</v>
      </c>
      <c r="E81" s="15"/>
      <c r="F81" s="11"/>
      <c r="G81" s="7">
        <v>0.23</v>
      </c>
      <c r="H81" s="8">
        <f t="shared" si="3"/>
        <v>0</v>
      </c>
      <c r="I81" s="8">
        <f t="shared" si="4"/>
        <v>0</v>
      </c>
      <c r="J81" s="8">
        <f t="shared" si="5"/>
        <v>0</v>
      </c>
      <c r="K81" s="10" t="s">
        <v>184</v>
      </c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</row>
    <row r="82" spans="1:48" ht="21.95" customHeight="1" x14ac:dyDescent="0.25">
      <c r="A82" s="3" t="s">
        <v>185</v>
      </c>
      <c r="B82" s="4" t="s">
        <v>186</v>
      </c>
      <c r="C82" s="3">
        <v>20</v>
      </c>
      <c r="D82" s="15" t="s">
        <v>12</v>
      </c>
      <c r="E82" s="15"/>
      <c r="F82" s="6"/>
      <c r="G82" s="7">
        <v>0.23</v>
      </c>
      <c r="H82" s="8">
        <f t="shared" si="3"/>
        <v>0</v>
      </c>
      <c r="I82" s="8">
        <f t="shared" si="4"/>
        <v>0</v>
      </c>
      <c r="J82" s="8">
        <f t="shared" si="5"/>
        <v>0</v>
      </c>
      <c r="K82" s="10" t="s">
        <v>187</v>
      </c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</row>
    <row r="83" spans="1:48" ht="21.95" customHeight="1" x14ac:dyDescent="0.25">
      <c r="A83" s="3" t="s">
        <v>188</v>
      </c>
      <c r="B83" s="4" t="s">
        <v>189</v>
      </c>
      <c r="C83" s="3">
        <v>20</v>
      </c>
      <c r="D83" s="15" t="s">
        <v>12</v>
      </c>
      <c r="E83" s="15"/>
      <c r="F83" s="6"/>
      <c r="G83" s="7">
        <v>0.23</v>
      </c>
      <c r="H83" s="8">
        <f t="shared" si="3"/>
        <v>0</v>
      </c>
      <c r="I83" s="8">
        <f t="shared" si="4"/>
        <v>0</v>
      </c>
      <c r="J83" s="8">
        <f t="shared" si="5"/>
        <v>0</v>
      </c>
      <c r="K83" s="10" t="s">
        <v>187</v>
      </c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</row>
    <row r="84" spans="1:48" ht="21.95" customHeight="1" x14ac:dyDescent="0.25">
      <c r="A84" s="3" t="s">
        <v>190</v>
      </c>
      <c r="B84" s="4" t="s">
        <v>191</v>
      </c>
      <c r="C84" s="3">
        <v>25</v>
      </c>
      <c r="D84" s="15" t="s">
        <v>12</v>
      </c>
      <c r="E84" s="15"/>
      <c r="F84" s="6"/>
      <c r="G84" s="7">
        <v>0.23</v>
      </c>
      <c r="H84" s="8">
        <f t="shared" si="3"/>
        <v>0</v>
      </c>
      <c r="I84" s="8">
        <f t="shared" si="4"/>
        <v>0</v>
      </c>
      <c r="J84" s="8">
        <f t="shared" si="5"/>
        <v>0</v>
      </c>
      <c r="K84" s="10" t="s">
        <v>187</v>
      </c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</row>
    <row r="85" spans="1:48" ht="21.95" customHeight="1" x14ac:dyDescent="0.25">
      <c r="A85" s="3" t="s">
        <v>192</v>
      </c>
      <c r="B85" s="4" t="s">
        <v>193</v>
      </c>
      <c r="C85" s="3">
        <v>6</v>
      </c>
      <c r="D85" s="15" t="s">
        <v>12</v>
      </c>
      <c r="E85" s="15"/>
      <c r="F85" s="6"/>
      <c r="G85" s="7">
        <v>0.23</v>
      </c>
      <c r="H85" s="8">
        <f t="shared" si="3"/>
        <v>0</v>
      </c>
      <c r="I85" s="8">
        <f t="shared" si="4"/>
        <v>0</v>
      </c>
      <c r="J85" s="8">
        <f t="shared" si="5"/>
        <v>0</v>
      </c>
      <c r="K85" s="10" t="s">
        <v>187</v>
      </c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</row>
    <row r="86" spans="1:48" ht="21.95" customHeight="1" x14ac:dyDescent="0.25">
      <c r="A86" s="3" t="s">
        <v>194</v>
      </c>
      <c r="B86" s="4" t="s">
        <v>195</v>
      </c>
      <c r="C86" s="3">
        <v>6</v>
      </c>
      <c r="D86" s="15" t="s">
        <v>12</v>
      </c>
      <c r="E86" s="15"/>
      <c r="F86" s="6"/>
      <c r="G86" s="7">
        <v>0.23</v>
      </c>
      <c r="H86" s="8">
        <f t="shared" si="3"/>
        <v>0</v>
      </c>
      <c r="I86" s="8">
        <f t="shared" si="4"/>
        <v>0</v>
      </c>
      <c r="J86" s="8">
        <f t="shared" si="5"/>
        <v>0</v>
      </c>
      <c r="K86" s="10" t="s">
        <v>187</v>
      </c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</row>
    <row r="87" spans="1:48" ht="21.95" customHeight="1" x14ac:dyDescent="0.25">
      <c r="A87" s="3" t="s">
        <v>196</v>
      </c>
      <c r="B87" s="4" t="s">
        <v>197</v>
      </c>
      <c r="C87" s="3">
        <v>4</v>
      </c>
      <c r="D87" s="15" t="s">
        <v>12</v>
      </c>
      <c r="E87" s="15"/>
      <c r="F87" s="6"/>
      <c r="G87" s="7">
        <v>0.23</v>
      </c>
      <c r="H87" s="8">
        <f t="shared" si="3"/>
        <v>0</v>
      </c>
      <c r="I87" s="8">
        <f t="shared" si="4"/>
        <v>0</v>
      </c>
      <c r="J87" s="8">
        <f t="shared" si="5"/>
        <v>0</v>
      </c>
      <c r="K87" s="10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</row>
    <row r="88" spans="1:48" ht="21.95" customHeight="1" x14ac:dyDescent="0.25">
      <c r="A88" s="3" t="s">
        <v>198</v>
      </c>
      <c r="B88" s="4" t="s">
        <v>199</v>
      </c>
      <c r="C88" s="3">
        <v>4</v>
      </c>
      <c r="D88" s="15" t="s">
        <v>12</v>
      </c>
      <c r="E88" s="15"/>
      <c r="F88" s="6"/>
      <c r="G88" s="7">
        <v>0.23</v>
      </c>
      <c r="H88" s="8">
        <f t="shared" si="3"/>
        <v>0</v>
      </c>
      <c r="I88" s="8">
        <f t="shared" si="4"/>
        <v>0</v>
      </c>
      <c r="J88" s="8">
        <f t="shared" si="5"/>
        <v>0</v>
      </c>
      <c r="K88" s="10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</row>
    <row r="89" spans="1:48" ht="21.95" customHeight="1" x14ac:dyDescent="0.25">
      <c r="A89" s="3" t="s">
        <v>200</v>
      </c>
      <c r="B89" s="4" t="s">
        <v>201</v>
      </c>
      <c r="C89" s="3">
        <v>2</v>
      </c>
      <c r="D89" s="15" t="s">
        <v>12</v>
      </c>
      <c r="E89" s="15"/>
      <c r="F89" s="6"/>
      <c r="G89" s="7">
        <v>0.23</v>
      </c>
      <c r="H89" s="8">
        <f t="shared" si="3"/>
        <v>0</v>
      </c>
      <c r="I89" s="8">
        <f t="shared" si="4"/>
        <v>0</v>
      </c>
      <c r="J89" s="8">
        <f t="shared" si="5"/>
        <v>0</v>
      </c>
      <c r="K89" s="10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</row>
    <row r="90" spans="1:48" ht="21.95" customHeight="1" x14ac:dyDescent="0.25">
      <c r="A90" s="3" t="s">
        <v>202</v>
      </c>
      <c r="B90" s="4" t="s">
        <v>203</v>
      </c>
      <c r="C90" s="3">
        <v>10</v>
      </c>
      <c r="D90" s="15" t="s">
        <v>12</v>
      </c>
      <c r="E90" s="15"/>
      <c r="F90" s="6"/>
      <c r="G90" s="7">
        <v>0.23</v>
      </c>
      <c r="H90" s="8">
        <f t="shared" si="3"/>
        <v>0</v>
      </c>
      <c r="I90" s="8">
        <f t="shared" si="4"/>
        <v>0</v>
      </c>
      <c r="J90" s="8">
        <f t="shared" si="5"/>
        <v>0</v>
      </c>
      <c r="K90" s="10" t="s">
        <v>187</v>
      </c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</row>
    <row r="91" spans="1:48" ht="21.95" customHeight="1" x14ac:dyDescent="0.25">
      <c r="A91" s="3" t="s">
        <v>204</v>
      </c>
      <c r="B91" s="4" t="s">
        <v>205</v>
      </c>
      <c r="C91" s="3">
        <v>10</v>
      </c>
      <c r="D91" s="15" t="s">
        <v>12</v>
      </c>
      <c r="E91" s="15"/>
      <c r="F91" s="6"/>
      <c r="G91" s="7">
        <v>0.23</v>
      </c>
      <c r="H91" s="8">
        <f t="shared" si="3"/>
        <v>0</v>
      </c>
      <c r="I91" s="8">
        <f t="shared" si="4"/>
        <v>0</v>
      </c>
      <c r="J91" s="8">
        <f t="shared" si="5"/>
        <v>0</v>
      </c>
      <c r="K91" s="10" t="s">
        <v>187</v>
      </c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</row>
    <row r="92" spans="1:48" ht="21.95" customHeight="1" x14ac:dyDescent="0.25">
      <c r="A92" s="3" t="s">
        <v>206</v>
      </c>
      <c r="B92" s="4" t="s">
        <v>207</v>
      </c>
      <c r="C92" s="3">
        <v>10</v>
      </c>
      <c r="D92" s="15" t="s">
        <v>12</v>
      </c>
      <c r="E92" s="15"/>
      <c r="F92" s="6"/>
      <c r="G92" s="7">
        <v>0.23</v>
      </c>
      <c r="H92" s="8">
        <f t="shared" si="3"/>
        <v>0</v>
      </c>
      <c r="I92" s="8">
        <f t="shared" si="4"/>
        <v>0</v>
      </c>
      <c r="J92" s="8">
        <f t="shared" si="5"/>
        <v>0</v>
      </c>
      <c r="K92" s="10" t="s">
        <v>187</v>
      </c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</row>
    <row r="93" spans="1:48" ht="21.95" customHeight="1" x14ac:dyDescent="0.25">
      <c r="A93" s="3" t="s">
        <v>208</v>
      </c>
      <c r="B93" s="4" t="s">
        <v>209</v>
      </c>
      <c r="C93" s="3">
        <v>30</v>
      </c>
      <c r="D93" s="15" t="s">
        <v>12</v>
      </c>
      <c r="E93" s="15"/>
      <c r="F93" s="6"/>
      <c r="G93" s="7">
        <v>0.23</v>
      </c>
      <c r="H93" s="8">
        <f t="shared" si="3"/>
        <v>0</v>
      </c>
      <c r="I93" s="8">
        <f t="shared" si="4"/>
        <v>0</v>
      </c>
      <c r="J93" s="8">
        <f t="shared" si="5"/>
        <v>0</v>
      </c>
      <c r="K93" s="10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</row>
    <row r="94" spans="1:48" ht="35.1" customHeight="1" x14ac:dyDescent="0.25">
      <c r="A94" s="3" t="s">
        <v>210</v>
      </c>
      <c r="B94" s="4" t="s">
        <v>211</v>
      </c>
      <c r="C94" s="3">
        <v>4</v>
      </c>
      <c r="D94" s="15" t="s">
        <v>12</v>
      </c>
      <c r="E94" s="15"/>
      <c r="F94" s="6"/>
      <c r="G94" s="7">
        <v>0.23</v>
      </c>
      <c r="H94" s="8">
        <f t="shared" si="3"/>
        <v>0</v>
      </c>
      <c r="I94" s="8">
        <f t="shared" si="4"/>
        <v>0</v>
      </c>
      <c r="J94" s="8">
        <f t="shared" si="5"/>
        <v>0</v>
      </c>
      <c r="K94" s="10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</row>
    <row r="95" spans="1:48" ht="35.1" customHeight="1" x14ac:dyDescent="0.25">
      <c r="A95" s="3" t="s">
        <v>212</v>
      </c>
      <c r="B95" s="4" t="s">
        <v>213</v>
      </c>
      <c r="C95" s="3">
        <v>150</v>
      </c>
      <c r="D95" s="15" t="s">
        <v>12</v>
      </c>
      <c r="E95" s="15"/>
      <c r="F95" s="6"/>
      <c r="G95" s="7">
        <v>0.23</v>
      </c>
      <c r="H95" s="8">
        <f t="shared" si="3"/>
        <v>0</v>
      </c>
      <c r="I95" s="8">
        <f t="shared" si="4"/>
        <v>0</v>
      </c>
      <c r="J95" s="8">
        <f t="shared" si="5"/>
        <v>0</v>
      </c>
      <c r="K95" s="10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</row>
    <row r="96" spans="1:48" ht="21.95" customHeight="1" x14ac:dyDescent="0.25">
      <c r="A96" s="3" t="s">
        <v>214</v>
      </c>
      <c r="B96" s="4" t="s">
        <v>215</v>
      </c>
      <c r="C96" s="3">
        <v>30</v>
      </c>
      <c r="D96" s="15" t="s">
        <v>12</v>
      </c>
      <c r="E96" s="15"/>
      <c r="F96" s="6"/>
      <c r="G96" s="7">
        <v>0.23</v>
      </c>
      <c r="H96" s="8">
        <f t="shared" si="3"/>
        <v>0</v>
      </c>
      <c r="I96" s="8">
        <f t="shared" si="4"/>
        <v>0</v>
      </c>
      <c r="J96" s="8">
        <f t="shared" si="5"/>
        <v>0</v>
      </c>
      <c r="K96" s="10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</row>
    <row r="97" spans="1:48" ht="21.95" customHeight="1" x14ac:dyDescent="0.25">
      <c r="A97" s="3" t="s">
        <v>216</v>
      </c>
      <c r="B97" s="4" t="s">
        <v>217</v>
      </c>
      <c r="C97" s="3">
        <v>10</v>
      </c>
      <c r="D97" s="15" t="s">
        <v>12</v>
      </c>
      <c r="E97" s="15"/>
      <c r="F97" s="6"/>
      <c r="G97" s="7">
        <v>0.23</v>
      </c>
      <c r="H97" s="8">
        <f t="shared" si="3"/>
        <v>0</v>
      </c>
      <c r="I97" s="8">
        <f t="shared" si="4"/>
        <v>0</v>
      </c>
      <c r="J97" s="8">
        <f t="shared" si="5"/>
        <v>0</v>
      </c>
      <c r="K97" s="10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</row>
    <row r="98" spans="1:48" ht="21.95" customHeight="1" x14ac:dyDescent="0.25">
      <c r="A98" s="3" t="s">
        <v>218</v>
      </c>
      <c r="B98" s="4" t="s">
        <v>219</v>
      </c>
      <c r="C98" s="3">
        <v>10</v>
      </c>
      <c r="D98" s="15" t="s">
        <v>12</v>
      </c>
      <c r="E98" s="15"/>
      <c r="F98" s="6"/>
      <c r="G98" s="7">
        <v>0.23</v>
      </c>
      <c r="H98" s="8">
        <f t="shared" si="3"/>
        <v>0</v>
      </c>
      <c r="I98" s="8">
        <f t="shared" si="4"/>
        <v>0</v>
      </c>
      <c r="J98" s="8">
        <f t="shared" si="5"/>
        <v>0</v>
      </c>
      <c r="K98" s="10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</row>
    <row r="99" spans="1:48" ht="21.95" customHeight="1" x14ac:dyDescent="0.25">
      <c r="A99" s="3" t="s">
        <v>220</v>
      </c>
      <c r="B99" s="4" t="s">
        <v>221</v>
      </c>
      <c r="C99" s="3">
        <v>1</v>
      </c>
      <c r="D99" s="15" t="s">
        <v>12</v>
      </c>
      <c r="E99" s="15"/>
      <c r="F99" s="6"/>
      <c r="G99" s="7">
        <v>0.23</v>
      </c>
      <c r="H99" s="8">
        <f t="shared" si="3"/>
        <v>0</v>
      </c>
      <c r="I99" s="8">
        <f t="shared" si="4"/>
        <v>0</v>
      </c>
      <c r="J99" s="8">
        <f t="shared" si="5"/>
        <v>0</v>
      </c>
      <c r="K99" s="10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</row>
    <row r="100" spans="1:48" ht="21.95" customHeight="1" x14ac:dyDescent="0.25">
      <c r="A100" s="3" t="s">
        <v>222</v>
      </c>
      <c r="B100" s="4" t="s">
        <v>223</v>
      </c>
      <c r="C100" s="3">
        <v>15</v>
      </c>
      <c r="D100" s="15" t="s">
        <v>12</v>
      </c>
      <c r="E100" s="15"/>
      <c r="F100" s="6"/>
      <c r="G100" s="7">
        <v>0.23</v>
      </c>
      <c r="H100" s="8">
        <f t="shared" si="3"/>
        <v>0</v>
      </c>
      <c r="I100" s="8">
        <f t="shared" si="4"/>
        <v>0</v>
      </c>
      <c r="J100" s="8">
        <f t="shared" si="5"/>
        <v>0</v>
      </c>
      <c r="K100" s="1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</row>
    <row r="101" spans="1:48" ht="21.95" customHeight="1" x14ac:dyDescent="0.25">
      <c r="A101" s="3" t="s">
        <v>224</v>
      </c>
      <c r="B101" s="4" t="s">
        <v>225</v>
      </c>
      <c r="C101" s="3">
        <v>20</v>
      </c>
      <c r="D101" s="15" t="s">
        <v>12</v>
      </c>
      <c r="E101" s="15"/>
      <c r="F101" s="6"/>
      <c r="G101" s="7">
        <v>0.23</v>
      </c>
      <c r="H101" s="8">
        <f t="shared" si="3"/>
        <v>0</v>
      </c>
      <c r="I101" s="8">
        <f t="shared" si="4"/>
        <v>0</v>
      </c>
      <c r="J101" s="8">
        <f t="shared" si="5"/>
        <v>0</v>
      </c>
      <c r="K101" s="10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</row>
    <row r="102" spans="1:48" ht="21.95" customHeight="1" x14ac:dyDescent="0.25">
      <c r="A102" s="3" t="s">
        <v>226</v>
      </c>
      <c r="B102" s="4" t="s">
        <v>227</v>
      </c>
      <c r="C102" s="3">
        <v>20</v>
      </c>
      <c r="D102" s="15" t="s">
        <v>12</v>
      </c>
      <c r="E102" s="15"/>
      <c r="F102" s="6"/>
      <c r="G102" s="7">
        <v>0.23</v>
      </c>
      <c r="H102" s="8">
        <f t="shared" si="3"/>
        <v>0</v>
      </c>
      <c r="I102" s="8">
        <f t="shared" si="4"/>
        <v>0</v>
      </c>
      <c r="J102" s="8">
        <f t="shared" si="5"/>
        <v>0</v>
      </c>
      <c r="K102" s="10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</row>
    <row r="103" spans="1:48" ht="21.95" customHeight="1" x14ac:dyDescent="0.25">
      <c r="A103" s="3" t="s">
        <v>228</v>
      </c>
      <c r="B103" s="4" t="s">
        <v>229</v>
      </c>
      <c r="C103" s="3">
        <v>10</v>
      </c>
      <c r="D103" s="15" t="s">
        <v>12</v>
      </c>
      <c r="E103" s="15"/>
      <c r="F103" s="6"/>
      <c r="G103" s="7">
        <v>0.23</v>
      </c>
      <c r="H103" s="8">
        <f t="shared" si="3"/>
        <v>0</v>
      </c>
      <c r="I103" s="8">
        <f t="shared" si="4"/>
        <v>0</v>
      </c>
      <c r="J103" s="8">
        <f t="shared" si="5"/>
        <v>0</v>
      </c>
      <c r="K103" s="10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</row>
    <row r="104" spans="1:48" ht="21.95" customHeight="1" x14ac:dyDescent="0.25">
      <c r="A104" s="3" t="s">
        <v>230</v>
      </c>
      <c r="B104" s="4" t="s">
        <v>231</v>
      </c>
      <c r="C104" s="3">
        <v>6</v>
      </c>
      <c r="D104" s="15" t="s">
        <v>12</v>
      </c>
      <c r="E104" s="15"/>
      <c r="F104" s="6"/>
      <c r="G104" s="7">
        <v>0.23</v>
      </c>
      <c r="H104" s="8">
        <f t="shared" si="3"/>
        <v>0</v>
      </c>
      <c r="I104" s="8">
        <f t="shared" si="4"/>
        <v>0</v>
      </c>
      <c r="J104" s="8">
        <f t="shared" si="5"/>
        <v>0</v>
      </c>
      <c r="K104" s="10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</row>
    <row r="105" spans="1:48" ht="21.95" customHeight="1" x14ac:dyDescent="0.25">
      <c r="A105" s="3" t="s">
        <v>232</v>
      </c>
      <c r="B105" s="13" t="s">
        <v>233</v>
      </c>
      <c r="C105" s="3">
        <v>4</v>
      </c>
      <c r="D105" s="15" t="s">
        <v>12</v>
      </c>
      <c r="E105" s="15"/>
      <c r="F105" s="11"/>
      <c r="G105" s="7">
        <v>0.23</v>
      </c>
      <c r="H105" s="8">
        <f t="shared" si="3"/>
        <v>0</v>
      </c>
      <c r="I105" s="8">
        <f t="shared" si="4"/>
        <v>0</v>
      </c>
      <c r="J105" s="8">
        <f t="shared" si="5"/>
        <v>0</v>
      </c>
      <c r="K105" s="14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</row>
    <row r="106" spans="1:48" ht="21.95" customHeight="1" x14ac:dyDescent="0.25">
      <c r="A106" s="3" t="s">
        <v>234</v>
      </c>
      <c r="B106" s="4" t="s">
        <v>235</v>
      </c>
      <c r="C106" s="3">
        <v>6</v>
      </c>
      <c r="D106" s="15" t="s">
        <v>12</v>
      </c>
      <c r="E106" s="15"/>
      <c r="F106" s="6"/>
      <c r="G106" s="7">
        <v>0.23</v>
      </c>
      <c r="H106" s="8">
        <f t="shared" si="3"/>
        <v>0</v>
      </c>
      <c r="I106" s="8">
        <f t="shared" si="4"/>
        <v>0</v>
      </c>
      <c r="J106" s="8">
        <f t="shared" si="5"/>
        <v>0</v>
      </c>
      <c r="K106" s="10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</row>
    <row r="107" spans="1:48" ht="21.95" customHeight="1" x14ac:dyDescent="0.25">
      <c r="A107" s="3" t="s">
        <v>236</v>
      </c>
      <c r="B107" s="4" t="s">
        <v>237</v>
      </c>
      <c r="C107" s="3">
        <v>10</v>
      </c>
      <c r="D107" s="15" t="s">
        <v>12</v>
      </c>
      <c r="E107" s="15"/>
      <c r="F107" s="6"/>
      <c r="G107" s="7">
        <v>0.23</v>
      </c>
      <c r="H107" s="8">
        <f t="shared" si="3"/>
        <v>0</v>
      </c>
      <c r="I107" s="8">
        <f t="shared" si="4"/>
        <v>0</v>
      </c>
      <c r="J107" s="8">
        <f t="shared" si="5"/>
        <v>0</v>
      </c>
      <c r="K107" s="11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</row>
    <row r="108" spans="1:48" ht="21.95" customHeight="1" x14ac:dyDescent="0.25">
      <c r="A108" s="3" t="s">
        <v>238</v>
      </c>
      <c r="B108" s="4" t="s">
        <v>239</v>
      </c>
      <c r="C108" s="3">
        <v>5</v>
      </c>
      <c r="D108" s="15" t="s">
        <v>12</v>
      </c>
      <c r="E108" s="15"/>
      <c r="F108" s="6"/>
      <c r="G108" s="7">
        <v>0.23</v>
      </c>
      <c r="H108" s="8">
        <f t="shared" si="3"/>
        <v>0</v>
      </c>
      <c r="I108" s="8">
        <f t="shared" si="4"/>
        <v>0</v>
      </c>
      <c r="J108" s="8">
        <f t="shared" si="5"/>
        <v>0</v>
      </c>
      <c r="K108" s="11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</row>
    <row r="109" spans="1:48" ht="21.95" customHeight="1" x14ac:dyDescent="0.25">
      <c r="A109" s="3" t="s">
        <v>240</v>
      </c>
      <c r="B109" s="4" t="s">
        <v>241</v>
      </c>
      <c r="C109" s="3">
        <v>10</v>
      </c>
      <c r="D109" s="15" t="s">
        <v>12</v>
      </c>
      <c r="E109" s="15"/>
      <c r="F109" s="6"/>
      <c r="G109" s="7">
        <v>0.23</v>
      </c>
      <c r="H109" s="8">
        <f t="shared" si="3"/>
        <v>0</v>
      </c>
      <c r="I109" s="8">
        <f t="shared" si="4"/>
        <v>0</v>
      </c>
      <c r="J109" s="8">
        <f t="shared" si="5"/>
        <v>0</v>
      </c>
      <c r="K109" s="11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</row>
    <row r="110" spans="1:48" ht="21.95" customHeight="1" x14ac:dyDescent="0.25">
      <c r="A110" s="3" t="s">
        <v>242</v>
      </c>
      <c r="B110" s="4" t="s">
        <v>243</v>
      </c>
      <c r="C110" s="3">
        <v>5</v>
      </c>
      <c r="D110" s="15" t="s">
        <v>12</v>
      </c>
      <c r="E110" s="15"/>
      <c r="F110" s="6"/>
      <c r="G110" s="7">
        <v>0.23</v>
      </c>
      <c r="H110" s="8">
        <f t="shared" si="3"/>
        <v>0</v>
      </c>
      <c r="I110" s="8">
        <f t="shared" si="4"/>
        <v>0</v>
      </c>
      <c r="J110" s="8">
        <f t="shared" si="5"/>
        <v>0</v>
      </c>
      <c r="K110" s="11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</row>
    <row r="111" spans="1:48" ht="21.95" customHeight="1" x14ac:dyDescent="0.25">
      <c r="A111" s="3" t="s">
        <v>244</v>
      </c>
      <c r="B111" s="4" t="s">
        <v>245</v>
      </c>
      <c r="C111" s="3">
        <v>10</v>
      </c>
      <c r="D111" s="15" t="s">
        <v>12</v>
      </c>
      <c r="E111" s="15"/>
      <c r="F111" s="6"/>
      <c r="G111" s="7">
        <v>0.23</v>
      </c>
      <c r="H111" s="8">
        <f t="shared" si="3"/>
        <v>0</v>
      </c>
      <c r="I111" s="8">
        <f t="shared" si="4"/>
        <v>0</v>
      </c>
      <c r="J111" s="8">
        <f t="shared" si="5"/>
        <v>0</v>
      </c>
      <c r="K111" s="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</row>
    <row r="112" spans="1:48" ht="21.95" customHeight="1" x14ac:dyDescent="0.25">
      <c r="A112" s="3" t="s">
        <v>246</v>
      </c>
      <c r="B112" s="4" t="s">
        <v>247</v>
      </c>
      <c r="C112" s="3">
        <v>5</v>
      </c>
      <c r="D112" s="15" t="s">
        <v>12</v>
      </c>
      <c r="E112" s="15"/>
      <c r="F112" s="6"/>
      <c r="G112" s="7">
        <v>0.23</v>
      </c>
      <c r="H112" s="8">
        <f t="shared" si="3"/>
        <v>0</v>
      </c>
      <c r="I112" s="8">
        <f t="shared" si="4"/>
        <v>0</v>
      </c>
      <c r="J112" s="8">
        <f t="shared" si="5"/>
        <v>0</v>
      </c>
      <c r="K112" s="11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</row>
    <row r="113" spans="1:48" ht="21.95" customHeight="1" x14ac:dyDescent="0.25">
      <c r="A113" s="3" t="s">
        <v>248</v>
      </c>
      <c r="B113" s="13" t="s">
        <v>249</v>
      </c>
      <c r="C113" s="3">
        <v>300</v>
      </c>
      <c r="D113" s="3" t="s">
        <v>250</v>
      </c>
      <c r="E113" s="3"/>
      <c r="F113" s="11"/>
      <c r="G113" s="7">
        <v>0.23</v>
      </c>
      <c r="H113" s="8">
        <f t="shared" si="3"/>
        <v>0</v>
      </c>
      <c r="I113" s="8">
        <f t="shared" si="4"/>
        <v>0</v>
      </c>
      <c r="J113" s="8">
        <f t="shared" si="5"/>
        <v>0</v>
      </c>
      <c r="K113" s="14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</row>
    <row r="114" spans="1:48" ht="21.95" customHeight="1" x14ac:dyDescent="0.25">
      <c r="A114" s="3" t="s">
        <v>251</v>
      </c>
      <c r="B114" s="4" t="s">
        <v>252</v>
      </c>
      <c r="C114" s="3">
        <v>300</v>
      </c>
      <c r="D114" s="5" t="s">
        <v>250</v>
      </c>
      <c r="E114" s="5"/>
      <c r="F114" s="6"/>
      <c r="G114" s="7">
        <v>0.23</v>
      </c>
      <c r="H114" s="8">
        <f t="shared" si="3"/>
        <v>0</v>
      </c>
      <c r="I114" s="8">
        <f t="shared" si="4"/>
        <v>0</v>
      </c>
      <c r="J114" s="8">
        <f t="shared" si="5"/>
        <v>0</v>
      </c>
      <c r="K114" s="10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</row>
    <row r="115" spans="1:48" ht="21.95" customHeight="1" x14ac:dyDescent="0.25">
      <c r="A115" s="3" t="s">
        <v>253</v>
      </c>
      <c r="B115" s="4" t="s">
        <v>254</v>
      </c>
      <c r="C115" s="3">
        <v>50</v>
      </c>
      <c r="D115" s="5" t="s">
        <v>12</v>
      </c>
      <c r="E115" s="5"/>
      <c r="F115" s="6"/>
      <c r="G115" s="7">
        <v>0.23</v>
      </c>
      <c r="H115" s="8">
        <f t="shared" si="3"/>
        <v>0</v>
      </c>
      <c r="I115" s="8">
        <f t="shared" si="4"/>
        <v>0</v>
      </c>
      <c r="J115" s="8">
        <f t="shared" si="5"/>
        <v>0</v>
      </c>
      <c r="K115" s="10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</row>
    <row r="116" spans="1:48" ht="54" x14ac:dyDescent="0.25">
      <c r="A116" s="3" t="s">
        <v>255</v>
      </c>
      <c r="B116" s="4" t="s">
        <v>256</v>
      </c>
      <c r="C116" s="3">
        <v>15</v>
      </c>
      <c r="D116" s="5" t="s">
        <v>36</v>
      </c>
      <c r="E116" s="5"/>
      <c r="F116" s="6"/>
      <c r="G116" s="7">
        <v>0.23</v>
      </c>
      <c r="H116" s="8">
        <f t="shared" si="3"/>
        <v>0</v>
      </c>
      <c r="I116" s="8">
        <f t="shared" si="4"/>
        <v>0</v>
      </c>
      <c r="J116" s="8">
        <f t="shared" si="5"/>
        <v>0</v>
      </c>
      <c r="K116" s="10" t="s">
        <v>257</v>
      </c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</row>
    <row r="117" spans="1:48" ht="35.1" customHeight="1" x14ac:dyDescent="0.25">
      <c r="A117" s="3" t="s">
        <v>258</v>
      </c>
      <c r="B117" s="4" t="s">
        <v>259</v>
      </c>
      <c r="C117" s="3">
        <v>1</v>
      </c>
      <c r="D117" s="5" t="s">
        <v>12</v>
      </c>
      <c r="E117" s="5"/>
      <c r="F117" s="6"/>
      <c r="G117" s="7">
        <v>0.23</v>
      </c>
      <c r="H117" s="8">
        <f t="shared" si="3"/>
        <v>0</v>
      </c>
      <c r="I117" s="8">
        <f t="shared" si="4"/>
        <v>0</v>
      </c>
      <c r="J117" s="8">
        <f t="shared" si="5"/>
        <v>0</v>
      </c>
      <c r="K117" s="10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</row>
    <row r="118" spans="1:48" ht="21.95" customHeight="1" x14ac:dyDescent="0.25">
      <c r="A118" s="3" t="s">
        <v>260</v>
      </c>
      <c r="B118" s="13" t="s">
        <v>261</v>
      </c>
      <c r="C118" s="3">
        <v>2</v>
      </c>
      <c r="D118" s="5" t="s">
        <v>12</v>
      </c>
      <c r="E118" s="5"/>
      <c r="F118" s="11"/>
      <c r="G118" s="7">
        <v>0.23</v>
      </c>
      <c r="H118" s="8">
        <f t="shared" si="3"/>
        <v>0</v>
      </c>
      <c r="I118" s="8">
        <f t="shared" si="4"/>
        <v>0</v>
      </c>
      <c r="J118" s="8">
        <f t="shared" si="5"/>
        <v>0</v>
      </c>
      <c r="K118" s="14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</row>
    <row r="119" spans="1:48" ht="21.95" customHeight="1" x14ac:dyDescent="0.25">
      <c r="A119" s="3" t="s">
        <v>262</v>
      </c>
      <c r="B119" s="4" t="s">
        <v>263</v>
      </c>
      <c r="C119" s="3">
        <v>2</v>
      </c>
      <c r="D119" s="5" t="s">
        <v>12</v>
      </c>
      <c r="E119" s="5"/>
      <c r="F119" s="6"/>
      <c r="G119" s="7">
        <v>0.23</v>
      </c>
      <c r="H119" s="8">
        <f t="shared" si="3"/>
        <v>0</v>
      </c>
      <c r="I119" s="8">
        <f t="shared" si="4"/>
        <v>0</v>
      </c>
      <c r="J119" s="8">
        <f t="shared" si="5"/>
        <v>0</v>
      </c>
      <c r="K119" s="10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</row>
    <row r="120" spans="1:48" ht="21.95" customHeight="1" x14ac:dyDescent="0.25">
      <c r="A120" s="3" t="s">
        <v>264</v>
      </c>
      <c r="B120" s="4" t="s">
        <v>265</v>
      </c>
      <c r="C120" s="3">
        <v>2</v>
      </c>
      <c r="D120" s="5" t="s">
        <v>12</v>
      </c>
      <c r="E120" s="5"/>
      <c r="F120" s="6"/>
      <c r="G120" s="7">
        <v>0.23</v>
      </c>
      <c r="H120" s="8">
        <f t="shared" si="3"/>
        <v>0</v>
      </c>
      <c r="I120" s="8">
        <f t="shared" si="4"/>
        <v>0</v>
      </c>
      <c r="J120" s="8">
        <f t="shared" si="5"/>
        <v>0</v>
      </c>
      <c r="K120" s="1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</row>
    <row r="121" spans="1:48" ht="21.95" customHeight="1" x14ac:dyDescent="0.25">
      <c r="A121" s="3" t="s">
        <v>266</v>
      </c>
      <c r="B121" s="4" t="s">
        <v>267</v>
      </c>
      <c r="C121" s="3">
        <v>4</v>
      </c>
      <c r="D121" s="5" t="s">
        <v>12</v>
      </c>
      <c r="E121" s="5"/>
      <c r="F121" s="6"/>
      <c r="G121" s="7">
        <v>0.23</v>
      </c>
      <c r="H121" s="8">
        <f t="shared" si="3"/>
        <v>0</v>
      </c>
      <c r="I121" s="8">
        <f t="shared" si="4"/>
        <v>0</v>
      </c>
      <c r="J121" s="8">
        <f t="shared" si="5"/>
        <v>0</v>
      </c>
      <c r="K121" s="10" t="s">
        <v>268</v>
      </c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</row>
    <row r="122" spans="1:48" ht="21.95" customHeight="1" x14ac:dyDescent="0.25">
      <c r="A122" s="3" t="s">
        <v>269</v>
      </c>
      <c r="B122" s="13" t="s">
        <v>270</v>
      </c>
      <c r="C122" s="3">
        <v>2</v>
      </c>
      <c r="D122" s="5" t="s">
        <v>12</v>
      </c>
      <c r="E122" s="5"/>
      <c r="F122" s="11"/>
      <c r="G122" s="7">
        <v>0.23</v>
      </c>
      <c r="H122" s="8">
        <f t="shared" si="3"/>
        <v>0</v>
      </c>
      <c r="I122" s="8">
        <f t="shared" si="4"/>
        <v>0</v>
      </c>
      <c r="J122" s="8">
        <f t="shared" si="5"/>
        <v>0</v>
      </c>
      <c r="K122" s="10" t="s">
        <v>268</v>
      </c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</row>
    <row r="123" spans="1:48" ht="21.95" customHeight="1" x14ac:dyDescent="0.25">
      <c r="A123" s="3" t="s">
        <v>271</v>
      </c>
      <c r="B123" s="13" t="s">
        <v>272</v>
      </c>
      <c r="C123" s="3">
        <v>2</v>
      </c>
      <c r="D123" s="5" t="s">
        <v>12</v>
      </c>
      <c r="E123" s="5"/>
      <c r="F123" s="11"/>
      <c r="G123" s="7">
        <v>0.23</v>
      </c>
      <c r="H123" s="8">
        <f t="shared" si="3"/>
        <v>0</v>
      </c>
      <c r="I123" s="8">
        <f t="shared" si="4"/>
        <v>0</v>
      </c>
      <c r="J123" s="8">
        <f t="shared" si="5"/>
        <v>0</v>
      </c>
      <c r="K123" s="10" t="s">
        <v>268</v>
      </c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</row>
    <row r="124" spans="1:48" ht="21.95" customHeight="1" x14ac:dyDescent="0.25">
      <c r="A124" s="3" t="s">
        <v>273</v>
      </c>
      <c r="B124" s="4" t="s">
        <v>274</v>
      </c>
      <c r="C124" s="3">
        <v>4</v>
      </c>
      <c r="D124" s="5" t="s">
        <v>12</v>
      </c>
      <c r="E124" s="5"/>
      <c r="F124" s="6"/>
      <c r="G124" s="7">
        <v>0.23</v>
      </c>
      <c r="H124" s="8">
        <f t="shared" si="3"/>
        <v>0</v>
      </c>
      <c r="I124" s="8">
        <f t="shared" si="4"/>
        <v>0</v>
      </c>
      <c r="J124" s="8">
        <f t="shared" si="5"/>
        <v>0</v>
      </c>
      <c r="K124" s="10" t="s">
        <v>268</v>
      </c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</row>
    <row r="125" spans="1:48" ht="21.95" customHeight="1" x14ac:dyDescent="0.25">
      <c r="A125" s="3" t="s">
        <v>275</v>
      </c>
      <c r="B125" s="4" t="s">
        <v>276</v>
      </c>
      <c r="C125" s="3">
        <v>4</v>
      </c>
      <c r="D125" s="5" t="s">
        <v>12</v>
      </c>
      <c r="E125" s="5"/>
      <c r="F125" s="6"/>
      <c r="G125" s="7">
        <v>0.23</v>
      </c>
      <c r="H125" s="8">
        <f t="shared" si="3"/>
        <v>0</v>
      </c>
      <c r="I125" s="8">
        <f t="shared" si="4"/>
        <v>0</v>
      </c>
      <c r="J125" s="8">
        <f t="shared" si="5"/>
        <v>0</v>
      </c>
      <c r="K125" s="10" t="s">
        <v>268</v>
      </c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</row>
    <row r="126" spans="1:48" ht="21.95" customHeight="1" x14ac:dyDescent="0.25">
      <c r="A126" s="3" t="s">
        <v>277</v>
      </c>
      <c r="B126" s="4" t="s">
        <v>278</v>
      </c>
      <c r="C126" s="3">
        <v>5</v>
      </c>
      <c r="D126" s="5" t="s">
        <v>12</v>
      </c>
      <c r="E126" s="5"/>
      <c r="F126" s="6"/>
      <c r="G126" s="7">
        <v>0.23</v>
      </c>
      <c r="H126" s="8">
        <f t="shared" si="3"/>
        <v>0</v>
      </c>
      <c r="I126" s="8">
        <f t="shared" si="4"/>
        <v>0</v>
      </c>
      <c r="J126" s="8">
        <f t="shared" si="5"/>
        <v>0</v>
      </c>
      <c r="K126" s="10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</row>
    <row r="127" spans="1:48" ht="21.95" customHeight="1" x14ac:dyDescent="0.25">
      <c r="A127" s="3" t="s">
        <v>279</v>
      </c>
      <c r="B127" s="4" t="s">
        <v>280</v>
      </c>
      <c r="C127" s="3">
        <v>40</v>
      </c>
      <c r="D127" s="5" t="s">
        <v>12</v>
      </c>
      <c r="E127" s="5"/>
      <c r="F127" s="6"/>
      <c r="G127" s="7">
        <v>0.23</v>
      </c>
      <c r="H127" s="8">
        <f t="shared" si="3"/>
        <v>0</v>
      </c>
      <c r="I127" s="8">
        <f t="shared" si="4"/>
        <v>0</v>
      </c>
      <c r="J127" s="8">
        <f t="shared" si="5"/>
        <v>0</v>
      </c>
      <c r="K127" s="10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</row>
    <row r="128" spans="1:48" ht="67.5" x14ac:dyDescent="0.25">
      <c r="A128" s="3" t="s">
        <v>281</v>
      </c>
      <c r="B128" s="4" t="s">
        <v>282</v>
      </c>
      <c r="C128" s="3">
        <v>60</v>
      </c>
      <c r="D128" s="5" t="s">
        <v>12</v>
      </c>
      <c r="E128" s="5"/>
      <c r="F128" s="6"/>
      <c r="G128" s="7">
        <v>0.23</v>
      </c>
      <c r="H128" s="8">
        <f t="shared" si="3"/>
        <v>0</v>
      </c>
      <c r="I128" s="8">
        <f t="shared" si="4"/>
        <v>0</v>
      </c>
      <c r="J128" s="8">
        <f t="shared" si="5"/>
        <v>0</v>
      </c>
      <c r="K128" s="10" t="s">
        <v>283</v>
      </c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</row>
    <row r="129" spans="1:48" ht="21.95" customHeight="1" x14ac:dyDescent="0.25">
      <c r="A129" s="3" t="s">
        <v>284</v>
      </c>
      <c r="B129" s="13" t="s">
        <v>285</v>
      </c>
      <c r="C129" s="3">
        <v>10</v>
      </c>
      <c r="D129" s="5" t="s">
        <v>12</v>
      </c>
      <c r="E129" s="5"/>
      <c r="F129" s="11"/>
      <c r="G129" s="7">
        <v>0.23</v>
      </c>
      <c r="H129" s="8">
        <f t="shared" si="3"/>
        <v>0</v>
      </c>
      <c r="I129" s="8">
        <f t="shared" si="4"/>
        <v>0</v>
      </c>
      <c r="J129" s="8">
        <f t="shared" si="5"/>
        <v>0</v>
      </c>
      <c r="K129" s="14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</row>
    <row r="130" spans="1:48" ht="35.1" customHeight="1" x14ac:dyDescent="0.25">
      <c r="A130" s="3" t="s">
        <v>286</v>
      </c>
      <c r="B130" s="13" t="s">
        <v>379</v>
      </c>
      <c r="C130" s="3">
        <v>5</v>
      </c>
      <c r="D130" s="5" t="s">
        <v>12</v>
      </c>
      <c r="E130" s="5"/>
      <c r="F130" s="11"/>
      <c r="G130" s="7">
        <v>0.23</v>
      </c>
      <c r="H130" s="8">
        <f t="shared" si="3"/>
        <v>0</v>
      </c>
      <c r="I130" s="8">
        <f t="shared" si="4"/>
        <v>0</v>
      </c>
      <c r="J130" s="8">
        <f t="shared" si="5"/>
        <v>0</v>
      </c>
      <c r="K130" s="14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</row>
    <row r="131" spans="1:48" ht="21.95" customHeight="1" x14ac:dyDescent="0.25">
      <c r="A131" s="3" t="s">
        <v>287</v>
      </c>
      <c r="B131" s="13" t="s">
        <v>288</v>
      </c>
      <c r="C131" s="3">
        <v>50</v>
      </c>
      <c r="D131" s="5" t="s">
        <v>12</v>
      </c>
      <c r="E131" s="5"/>
      <c r="F131" s="11"/>
      <c r="G131" s="7">
        <v>0.23</v>
      </c>
      <c r="H131" s="8">
        <f t="shared" ref="H131:H174" si="6">F131*(1+G131)</f>
        <v>0</v>
      </c>
      <c r="I131" s="8">
        <f t="shared" ref="I131:I174" si="7">(C131*F131)</f>
        <v>0</v>
      </c>
      <c r="J131" s="8">
        <f t="shared" ref="J131:J174" si="8">(C131*H131)</f>
        <v>0</v>
      </c>
      <c r="K131" s="14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</row>
    <row r="132" spans="1:48" ht="21.95" customHeight="1" x14ac:dyDescent="0.25">
      <c r="A132" s="3" t="s">
        <v>289</v>
      </c>
      <c r="B132" s="13" t="s">
        <v>290</v>
      </c>
      <c r="C132" s="3">
        <v>60</v>
      </c>
      <c r="D132" s="5" t="s">
        <v>12</v>
      </c>
      <c r="E132" s="5"/>
      <c r="F132" s="11"/>
      <c r="G132" s="7">
        <v>0.23</v>
      </c>
      <c r="H132" s="8">
        <f t="shared" si="6"/>
        <v>0</v>
      </c>
      <c r="I132" s="8">
        <f t="shared" si="7"/>
        <v>0</v>
      </c>
      <c r="J132" s="8">
        <f t="shared" si="8"/>
        <v>0</v>
      </c>
      <c r="K132" s="14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</row>
    <row r="133" spans="1:48" ht="35.1" customHeight="1" x14ac:dyDescent="0.25">
      <c r="A133" s="3" t="s">
        <v>291</v>
      </c>
      <c r="B133" s="13" t="s">
        <v>292</v>
      </c>
      <c r="C133" s="3">
        <v>4</v>
      </c>
      <c r="D133" s="5" t="s">
        <v>12</v>
      </c>
      <c r="E133" s="5"/>
      <c r="F133" s="11"/>
      <c r="G133" s="7">
        <v>0.23</v>
      </c>
      <c r="H133" s="8">
        <f t="shared" si="6"/>
        <v>0</v>
      </c>
      <c r="I133" s="8">
        <f t="shared" si="7"/>
        <v>0</v>
      </c>
      <c r="J133" s="8">
        <f t="shared" si="8"/>
        <v>0</v>
      </c>
      <c r="K133" s="14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</row>
    <row r="134" spans="1:48" ht="35.1" customHeight="1" x14ac:dyDescent="0.25">
      <c r="A134" s="3" t="s">
        <v>293</v>
      </c>
      <c r="B134" s="13" t="s">
        <v>294</v>
      </c>
      <c r="C134" s="3">
        <v>5</v>
      </c>
      <c r="D134" s="5" t="s">
        <v>12</v>
      </c>
      <c r="E134" s="5"/>
      <c r="F134" s="11"/>
      <c r="G134" s="7">
        <v>0.23</v>
      </c>
      <c r="H134" s="8">
        <f t="shared" si="6"/>
        <v>0</v>
      </c>
      <c r="I134" s="8">
        <f t="shared" si="7"/>
        <v>0</v>
      </c>
      <c r="J134" s="8">
        <f t="shared" si="8"/>
        <v>0</v>
      </c>
      <c r="K134" s="1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</row>
    <row r="135" spans="1:48" ht="35.1" customHeight="1" x14ac:dyDescent="0.25">
      <c r="A135" s="3" t="s">
        <v>295</v>
      </c>
      <c r="B135" s="13" t="s">
        <v>296</v>
      </c>
      <c r="C135" s="3">
        <v>5</v>
      </c>
      <c r="D135" s="5" t="s">
        <v>12</v>
      </c>
      <c r="E135" s="5"/>
      <c r="F135" s="11"/>
      <c r="G135" s="7">
        <v>0.23</v>
      </c>
      <c r="H135" s="8">
        <f t="shared" si="6"/>
        <v>0</v>
      </c>
      <c r="I135" s="8">
        <f t="shared" si="7"/>
        <v>0</v>
      </c>
      <c r="J135" s="8">
        <f t="shared" si="8"/>
        <v>0</v>
      </c>
      <c r="K135" s="14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</row>
    <row r="136" spans="1:48" ht="35.1" customHeight="1" x14ac:dyDescent="0.25">
      <c r="A136" s="3" t="s">
        <v>297</v>
      </c>
      <c r="B136" s="13" t="s">
        <v>298</v>
      </c>
      <c r="C136" s="3">
        <v>5</v>
      </c>
      <c r="D136" s="5" t="s">
        <v>12</v>
      </c>
      <c r="E136" s="5"/>
      <c r="F136" s="11"/>
      <c r="G136" s="7">
        <v>0.23</v>
      </c>
      <c r="H136" s="8">
        <f t="shared" si="6"/>
        <v>0</v>
      </c>
      <c r="I136" s="8">
        <f t="shared" si="7"/>
        <v>0</v>
      </c>
      <c r="J136" s="8">
        <f t="shared" si="8"/>
        <v>0</v>
      </c>
      <c r="K136" s="14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</row>
    <row r="137" spans="1:48" ht="35.1" customHeight="1" x14ac:dyDescent="0.25">
      <c r="A137" s="3" t="s">
        <v>299</v>
      </c>
      <c r="B137" s="13" t="s">
        <v>300</v>
      </c>
      <c r="C137" s="3">
        <v>5</v>
      </c>
      <c r="D137" s="5" t="s">
        <v>12</v>
      </c>
      <c r="E137" s="5"/>
      <c r="F137" s="11"/>
      <c r="G137" s="7">
        <v>0.23</v>
      </c>
      <c r="H137" s="8">
        <f t="shared" si="6"/>
        <v>0</v>
      </c>
      <c r="I137" s="8">
        <f t="shared" si="7"/>
        <v>0</v>
      </c>
      <c r="J137" s="8">
        <f t="shared" si="8"/>
        <v>0</v>
      </c>
      <c r="K137" s="14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</row>
    <row r="138" spans="1:48" ht="21.95" customHeight="1" x14ac:dyDescent="0.25">
      <c r="A138" s="3" t="s">
        <v>301</v>
      </c>
      <c r="B138" s="13" t="s">
        <v>302</v>
      </c>
      <c r="C138" s="3">
        <v>10</v>
      </c>
      <c r="D138" s="5" t="s">
        <v>12</v>
      </c>
      <c r="E138" s="5"/>
      <c r="F138" s="11"/>
      <c r="G138" s="7">
        <v>0.23</v>
      </c>
      <c r="H138" s="8">
        <f t="shared" si="6"/>
        <v>0</v>
      </c>
      <c r="I138" s="8">
        <f t="shared" si="7"/>
        <v>0</v>
      </c>
      <c r="J138" s="8">
        <f t="shared" si="8"/>
        <v>0</v>
      </c>
      <c r="K138" s="14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</row>
    <row r="139" spans="1:48" ht="21.95" customHeight="1" x14ac:dyDescent="0.25">
      <c r="A139" s="3" t="s">
        <v>303</v>
      </c>
      <c r="B139" s="43" t="s">
        <v>304</v>
      </c>
      <c r="C139" s="3">
        <v>10</v>
      </c>
      <c r="D139" s="5" t="s">
        <v>12</v>
      </c>
      <c r="E139" s="5"/>
      <c r="F139" s="11"/>
      <c r="G139" s="7">
        <v>0.23</v>
      </c>
      <c r="H139" s="8">
        <f t="shared" si="6"/>
        <v>0</v>
      </c>
      <c r="I139" s="8">
        <f t="shared" si="7"/>
        <v>0</v>
      </c>
      <c r="J139" s="8">
        <f t="shared" si="8"/>
        <v>0</v>
      </c>
      <c r="K139" s="14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</row>
    <row r="140" spans="1:48" ht="21.95" customHeight="1" x14ac:dyDescent="0.25">
      <c r="A140" s="3" t="s">
        <v>305</v>
      </c>
      <c r="B140" s="4" t="s">
        <v>306</v>
      </c>
      <c r="C140" s="3">
        <v>40</v>
      </c>
      <c r="D140" s="5" t="s">
        <v>12</v>
      </c>
      <c r="E140" s="5"/>
      <c r="F140" s="6"/>
      <c r="G140" s="7">
        <v>0.23</v>
      </c>
      <c r="H140" s="8">
        <f t="shared" si="6"/>
        <v>0</v>
      </c>
      <c r="I140" s="8">
        <f t="shared" si="7"/>
        <v>0</v>
      </c>
      <c r="J140" s="8">
        <f t="shared" si="8"/>
        <v>0</v>
      </c>
      <c r="K140" s="1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</row>
    <row r="141" spans="1:48" ht="21.95" customHeight="1" x14ac:dyDescent="0.25">
      <c r="A141" s="3" t="s">
        <v>307</v>
      </c>
      <c r="B141" s="4" t="s">
        <v>308</v>
      </c>
      <c r="C141" s="3">
        <v>100</v>
      </c>
      <c r="D141" s="5" t="s">
        <v>12</v>
      </c>
      <c r="E141" s="5"/>
      <c r="F141" s="6"/>
      <c r="G141" s="7">
        <v>0.23</v>
      </c>
      <c r="H141" s="8">
        <f t="shared" si="6"/>
        <v>0</v>
      </c>
      <c r="I141" s="8">
        <f t="shared" si="7"/>
        <v>0</v>
      </c>
      <c r="J141" s="8">
        <f t="shared" si="8"/>
        <v>0</v>
      </c>
      <c r="K141" s="10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</row>
    <row r="142" spans="1:48" ht="35.1" customHeight="1" x14ac:dyDescent="0.25">
      <c r="A142" s="3" t="s">
        <v>309</v>
      </c>
      <c r="B142" s="4" t="s">
        <v>310</v>
      </c>
      <c r="C142" s="3">
        <v>10</v>
      </c>
      <c r="D142" s="5" t="s">
        <v>12</v>
      </c>
      <c r="E142" s="5"/>
      <c r="F142" s="6"/>
      <c r="G142" s="7">
        <v>0.23</v>
      </c>
      <c r="H142" s="8">
        <f t="shared" si="6"/>
        <v>0</v>
      </c>
      <c r="I142" s="8">
        <f t="shared" si="7"/>
        <v>0</v>
      </c>
      <c r="J142" s="8">
        <f t="shared" si="8"/>
        <v>0</v>
      </c>
      <c r="K142" s="10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</row>
    <row r="143" spans="1:48" ht="35.1" customHeight="1" x14ac:dyDescent="0.25">
      <c r="A143" s="3" t="s">
        <v>311</v>
      </c>
      <c r="B143" s="13" t="s">
        <v>312</v>
      </c>
      <c r="C143" s="3">
        <v>25</v>
      </c>
      <c r="D143" s="5" t="s">
        <v>12</v>
      </c>
      <c r="E143" s="5"/>
      <c r="F143" s="6"/>
      <c r="G143" s="7">
        <v>0.23</v>
      </c>
      <c r="H143" s="8">
        <f t="shared" si="6"/>
        <v>0</v>
      </c>
      <c r="I143" s="8">
        <f t="shared" si="7"/>
        <v>0</v>
      </c>
      <c r="J143" s="8">
        <f t="shared" si="8"/>
        <v>0</v>
      </c>
      <c r="K143" s="10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</row>
    <row r="144" spans="1:48" ht="35.1" customHeight="1" x14ac:dyDescent="0.25">
      <c r="A144" s="3" t="s">
        <v>313</v>
      </c>
      <c r="B144" s="4" t="s">
        <v>314</v>
      </c>
      <c r="C144" s="3">
        <v>30</v>
      </c>
      <c r="D144" s="5" t="s">
        <v>12</v>
      </c>
      <c r="E144" s="5"/>
      <c r="F144" s="6"/>
      <c r="G144" s="7">
        <v>0.23</v>
      </c>
      <c r="H144" s="8">
        <f t="shared" si="6"/>
        <v>0</v>
      </c>
      <c r="I144" s="8">
        <f t="shared" si="7"/>
        <v>0</v>
      </c>
      <c r="J144" s="8">
        <f t="shared" si="8"/>
        <v>0</v>
      </c>
      <c r="K144" s="10" t="s">
        <v>315</v>
      </c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</row>
    <row r="145" spans="1:48" ht="21.95" customHeight="1" x14ac:dyDescent="0.25">
      <c r="A145" s="3" t="s">
        <v>316</v>
      </c>
      <c r="B145" s="4" t="s">
        <v>317</v>
      </c>
      <c r="C145" s="3">
        <v>30</v>
      </c>
      <c r="D145" s="5" t="s">
        <v>12</v>
      </c>
      <c r="E145" s="5"/>
      <c r="F145" s="6"/>
      <c r="G145" s="7">
        <v>0.23</v>
      </c>
      <c r="H145" s="8">
        <f t="shared" si="6"/>
        <v>0</v>
      </c>
      <c r="I145" s="8">
        <f t="shared" si="7"/>
        <v>0</v>
      </c>
      <c r="J145" s="8">
        <f t="shared" si="8"/>
        <v>0</v>
      </c>
      <c r="K145" s="10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</row>
    <row r="146" spans="1:48" ht="21.95" customHeight="1" x14ac:dyDescent="0.25">
      <c r="A146" s="3" t="s">
        <v>318</v>
      </c>
      <c r="B146" s="4" t="s">
        <v>319</v>
      </c>
      <c r="C146" s="3">
        <v>2</v>
      </c>
      <c r="D146" s="5" t="s">
        <v>12</v>
      </c>
      <c r="E146" s="5"/>
      <c r="F146" s="6"/>
      <c r="G146" s="7">
        <v>0.23</v>
      </c>
      <c r="H146" s="8">
        <f t="shared" si="6"/>
        <v>0</v>
      </c>
      <c r="I146" s="8">
        <f t="shared" si="7"/>
        <v>0</v>
      </c>
      <c r="J146" s="8">
        <f t="shared" si="8"/>
        <v>0</v>
      </c>
      <c r="K146" s="10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</row>
    <row r="147" spans="1:48" ht="21.95" customHeight="1" x14ac:dyDescent="0.25">
      <c r="A147" s="3" t="s">
        <v>320</v>
      </c>
      <c r="B147" s="4" t="s">
        <v>321</v>
      </c>
      <c r="C147" s="3">
        <v>1</v>
      </c>
      <c r="D147" s="5" t="s">
        <v>12</v>
      </c>
      <c r="E147" s="5"/>
      <c r="F147" s="6"/>
      <c r="G147" s="7">
        <v>0.23</v>
      </c>
      <c r="H147" s="8">
        <f t="shared" si="6"/>
        <v>0</v>
      </c>
      <c r="I147" s="8">
        <f t="shared" si="7"/>
        <v>0</v>
      </c>
      <c r="J147" s="8">
        <f t="shared" si="8"/>
        <v>0</v>
      </c>
      <c r="K147" s="10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</row>
    <row r="148" spans="1:48" ht="35.1" customHeight="1" x14ac:dyDescent="0.25">
      <c r="A148" s="3" t="s">
        <v>322</v>
      </c>
      <c r="B148" s="4" t="s">
        <v>323</v>
      </c>
      <c r="C148" s="3">
        <v>30</v>
      </c>
      <c r="D148" s="5" t="s">
        <v>12</v>
      </c>
      <c r="E148" s="5"/>
      <c r="F148" s="6"/>
      <c r="G148" s="7">
        <v>0.23</v>
      </c>
      <c r="H148" s="8">
        <f t="shared" si="6"/>
        <v>0</v>
      </c>
      <c r="I148" s="8">
        <f t="shared" si="7"/>
        <v>0</v>
      </c>
      <c r="J148" s="8">
        <f t="shared" si="8"/>
        <v>0</v>
      </c>
      <c r="K148" s="10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</row>
    <row r="149" spans="1:48" ht="21.95" customHeight="1" x14ac:dyDescent="0.25">
      <c r="A149" s="3" t="s">
        <v>324</v>
      </c>
      <c r="B149" s="4" t="s">
        <v>325</v>
      </c>
      <c r="C149" s="3">
        <v>40</v>
      </c>
      <c r="D149" s="5" t="s">
        <v>12</v>
      </c>
      <c r="E149" s="5"/>
      <c r="F149" s="6"/>
      <c r="G149" s="7">
        <v>0.23</v>
      </c>
      <c r="H149" s="8">
        <f t="shared" si="6"/>
        <v>0</v>
      </c>
      <c r="I149" s="8">
        <f t="shared" si="7"/>
        <v>0</v>
      </c>
      <c r="J149" s="8">
        <f t="shared" si="8"/>
        <v>0</v>
      </c>
      <c r="K149" s="10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</row>
    <row r="150" spans="1:48" ht="21.95" customHeight="1" x14ac:dyDescent="0.25">
      <c r="A150" s="3" t="s">
        <v>326</v>
      </c>
      <c r="B150" s="27" t="s">
        <v>327</v>
      </c>
      <c r="C150" s="28">
        <v>10</v>
      </c>
      <c r="D150" s="5" t="s">
        <v>12</v>
      </c>
      <c r="E150" s="38"/>
      <c r="F150" s="29"/>
      <c r="G150" s="7">
        <v>0.23</v>
      </c>
      <c r="H150" s="8">
        <f t="shared" si="6"/>
        <v>0</v>
      </c>
      <c r="I150" s="8">
        <f t="shared" si="7"/>
        <v>0</v>
      </c>
      <c r="J150" s="8">
        <f t="shared" si="8"/>
        <v>0</v>
      </c>
      <c r="K150" s="31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</row>
    <row r="151" spans="1:48" ht="21.95" customHeight="1" x14ac:dyDescent="0.25">
      <c r="A151" s="3" t="s">
        <v>328</v>
      </c>
      <c r="B151" s="27" t="s">
        <v>329</v>
      </c>
      <c r="C151" s="28">
        <v>50</v>
      </c>
      <c r="D151" s="5" t="s">
        <v>330</v>
      </c>
      <c r="E151" s="38"/>
      <c r="F151" s="29"/>
      <c r="G151" s="7">
        <v>0.23</v>
      </c>
      <c r="H151" s="8">
        <f t="shared" si="6"/>
        <v>0</v>
      </c>
      <c r="I151" s="8">
        <f t="shared" si="7"/>
        <v>0</v>
      </c>
      <c r="J151" s="8">
        <f t="shared" si="8"/>
        <v>0</v>
      </c>
      <c r="K151" s="3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</row>
    <row r="152" spans="1:48" ht="35.1" customHeight="1" x14ac:dyDescent="0.25">
      <c r="A152" s="3" t="s">
        <v>331</v>
      </c>
      <c r="B152" s="32" t="s">
        <v>332</v>
      </c>
      <c r="C152" s="33">
        <v>5</v>
      </c>
      <c r="D152" s="15" t="s">
        <v>12</v>
      </c>
      <c r="E152" s="33"/>
      <c r="F152" s="34"/>
      <c r="G152" s="7">
        <v>0.23</v>
      </c>
      <c r="H152" s="8">
        <f t="shared" si="6"/>
        <v>0</v>
      </c>
      <c r="I152" s="8">
        <f t="shared" si="7"/>
        <v>0</v>
      </c>
      <c r="J152" s="8">
        <f t="shared" si="8"/>
        <v>0</v>
      </c>
      <c r="K152" s="35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</row>
    <row r="153" spans="1:48" s="19" customFormat="1" ht="35.1" customHeight="1" x14ac:dyDescent="0.25">
      <c r="A153" s="3" t="s">
        <v>333</v>
      </c>
      <c r="B153" s="13" t="s">
        <v>334</v>
      </c>
      <c r="C153" s="15">
        <v>10</v>
      </c>
      <c r="D153" s="15" t="s">
        <v>12</v>
      </c>
      <c r="E153" s="15"/>
      <c r="F153" s="16"/>
      <c r="G153" s="7">
        <v>0.23</v>
      </c>
      <c r="H153" s="8">
        <f t="shared" si="6"/>
        <v>0</v>
      </c>
      <c r="I153" s="8">
        <f t="shared" si="7"/>
        <v>0</v>
      </c>
      <c r="J153" s="8">
        <f t="shared" si="8"/>
        <v>0</v>
      </c>
      <c r="K153" s="17"/>
    </row>
    <row r="154" spans="1:48" s="19" customFormat="1" ht="35.1" customHeight="1" x14ac:dyDescent="0.25">
      <c r="A154" s="3" t="s">
        <v>335</v>
      </c>
      <c r="B154" s="13" t="s">
        <v>336</v>
      </c>
      <c r="C154" s="15">
        <v>4</v>
      </c>
      <c r="D154" s="15" t="s">
        <v>12</v>
      </c>
      <c r="E154" s="15"/>
      <c r="F154" s="16"/>
      <c r="G154" s="7">
        <v>0.23</v>
      </c>
      <c r="H154" s="8">
        <f t="shared" si="6"/>
        <v>0</v>
      </c>
      <c r="I154" s="8">
        <f t="shared" si="7"/>
        <v>0</v>
      </c>
      <c r="J154" s="8">
        <f t="shared" si="8"/>
        <v>0</v>
      </c>
      <c r="K154" s="36"/>
    </row>
    <row r="155" spans="1:48" s="19" customFormat="1" ht="35.1" customHeight="1" x14ac:dyDescent="0.25">
      <c r="A155" s="3" t="s">
        <v>337</v>
      </c>
      <c r="B155" s="13" t="s">
        <v>338</v>
      </c>
      <c r="C155" s="15">
        <v>20</v>
      </c>
      <c r="D155" s="15" t="s">
        <v>12</v>
      </c>
      <c r="E155" s="15"/>
      <c r="F155" s="16"/>
      <c r="G155" s="7">
        <v>0.23</v>
      </c>
      <c r="H155" s="8">
        <f t="shared" si="6"/>
        <v>0</v>
      </c>
      <c r="I155" s="8">
        <f t="shared" si="7"/>
        <v>0</v>
      </c>
      <c r="J155" s="8">
        <f t="shared" si="8"/>
        <v>0</v>
      </c>
      <c r="K155" s="17"/>
    </row>
    <row r="156" spans="1:48" s="19" customFormat="1" ht="35.1" customHeight="1" x14ac:dyDescent="0.25">
      <c r="A156" s="3" t="s">
        <v>339</v>
      </c>
      <c r="B156" s="13" t="s">
        <v>340</v>
      </c>
      <c r="C156" s="15">
        <v>4</v>
      </c>
      <c r="D156" s="15" t="s">
        <v>12</v>
      </c>
      <c r="E156" s="15"/>
      <c r="F156" s="16"/>
      <c r="G156" s="7">
        <v>0.23</v>
      </c>
      <c r="H156" s="8">
        <f t="shared" si="6"/>
        <v>0</v>
      </c>
      <c r="I156" s="8">
        <f t="shared" si="7"/>
        <v>0</v>
      </c>
      <c r="J156" s="8">
        <f t="shared" si="8"/>
        <v>0</v>
      </c>
      <c r="K156" s="17"/>
    </row>
    <row r="157" spans="1:48" s="19" customFormat="1" ht="21.95" customHeight="1" x14ac:dyDescent="0.25">
      <c r="A157" s="3" t="s">
        <v>341</v>
      </c>
      <c r="B157" s="13" t="s">
        <v>342</v>
      </c>
      <c r="C157" s="15">
        <v>10</v>
      </c>
      <c r="D157" s="15" t="s">
        <v>12</v>
      </c>
      <c r="E157" s="15"/>
      <c r="F157" s="16"/>
      <c r="G157" s="7">
        <v>0.23</v>
      </c>
      <c r="H157" s="8">
        <f t="shared" si="6"/>
        <v>0</v>
      </c>
      <c r="I157" s="8">
        <f t="shared" si="7"/>
        <v>0</v>
      </c>
      <c r="J157" s="8">
        <f t="shared" si="8"/>
        <v>0</v>
      </c>
      <c r="K157" s="17"/>
    </row>
    <row r="158" spans="1:48" s="19" customFormat="1" ht="21.95" customHeight="1" x14ac:dyDescent="0.25">
      <c r="A158" s="3" t="s">
        <v>343</v>
      </c>
      <c r="B158" s="13" t="s">
        <v>344</v>
      </c>
      <c r="C158" s="15">
        <v>10</v>
      </c>
      <c r="D158" s="15" t="s">
        <v>12</v>
      </c>
      <c r="E158" s="15"/>
      <c r="F158" s="16"/>
      <c r="G158" s="7">
        <v>0.23</v>
      </c>
      <c r="H158" s="8">
        <f t="shared" si="6"/>
        <v>0</v>
      </c>
      <c r="I158" s="8">
        <f t="shared" si="7"/>
        <v>0</v>
      </c>
      <c r="J158" s="8">
        <f t="shared" si="8"/>
        <v>0</v>
      </c>
      <c r="K158" s="17"/>
    </row>
    <row r="159" spans="1:48" s="19" customFormat="1" ht="21.95" customHeight="1" x14ac:dyDescent="0.25">
      <c r="A159" s="3" t="s">
        <v>345</v>
      </c>
      <c r="B159" s="13" t="s">
        <v>346</v>
      </c>
      <c r="C159" s="15">
        <v>3</v>
      </c>
      <c r="D159" s="15" t="s">
        <v>12</v>
      </c>
      <c r="E159" s="15"/>
      <c r="F159" s="16"/>
      <c r="G159" s="7">
        <v>0.23</v>
      </c>
      <c r="H159" s="8">
        <f t="shared" si="6"/>
        <v>0</v>
      </c>
      <c r="I159" s="8">
        <f t="shared" si="7"/>
        <v>0</v>
      </c>
      <c r="J159" s="8">
        <f t="shared" si="8"/>
        <v>0</v>
      </c>
      <c r="K159" s="17"/>
    </row>
    <row r="160" spans="1:48" s="19" customFormat="1" ht="21.95" customHeight="1" x14ac:dyDescent="0.25">
      <c r="A160" s="3" t="s">
        <v>347</v>
      </c>
      <c r="B160" s="13" t="s">
        <v>348</v>
      </c>
      <c r="C160" s="15">
        <v>3</v>
      </c>
      <c r="D160" s="15" t="s">
        <v>12</v>
      </c>
      <c r="E160" s="15"/>
      <c r="F160" s="16"/>
      <c r="G160" s="7">
        <v>0.23</v>
      </c>
      <c r="H160" s="8">
        <f t="shared" si="6"/>
        <v>0</v>
      </c>
      <c r="I160" s="8">
        <f t="shared" si="7"/>
        <v>0</v>
      </c>
      <c r="J160" s="8">
        <f t="shared" si="8"/>
        <v>0</v>
      </c>
      <c r="K160" s="17"/>
    </row>
    <row r="161" spans="1:48" s="19" customFormat="1" ht="21.95" customHeight="1" x14ac:dyDescent="0.25">
      <c r="A161" s="3" t="s">
        <v>349</v>
      </c>
      <c r="B161" s="13" t="s">
        <v>350</v>
      </c>
      <c r="C161" s="15">
        <v>3</v>
      </c>
      <c r="D161" s="15" t="s">
        <v>12</v>
      </c>
      <c r="E161" s="15"/>
      <c r="F161" s="16"/>
      <c r="G161" s="7">
        <v>0.23</v>
      </c>
      <c r="H161" s="8">
        <f t="shared" si="6"/>
        <v>0</v>
      </c>
      <c r="I161" s="8">
        <f t="shared" si="7"/>
        <v>0</v>
      </c>
      <c r="J161" s="8">
        <f t="shared" si="8"/>
        <v>0</v>
      </c>
      <c r="K161" s="17"/>
    </row>
    <row r="162" spans="1:48" s="19" customFormat="1" ht="21.95" customHeight="1" x14ac:dyDescent="0.25">
      <c r="A162" s="3" t="s">
        <v>351</v>
      </c>
      <c r="B162" s="13" t="s">
        <v>352</v>
      </c>
      <c r="C162" s="15">
        <v>10</v>
      </c>
      <c r="D162" s="15" t="s">
        <v>12</v>
      </c>
      <c r="E162" s="15"/>
      <c r="F162" s="16"/>
      <c r="G162" s="7">
        <v>0.23</v>
      </c>
      <c r="H162" s="8">
        <f t="shared" si="6"/>
        <v>0</v>
      </c>
      <c r="I162" s="8">
        <f t="shared" si="7"/>
        <v>0</v>
      </c>
      <c r="J162" s="8">
        <f t="shared" si="8"/>
        <v>0</v>
      </c>
      <c r="K162" s="17"/>
    </row>
    <row r="163" spans="1:48" s="19" customFormat="1" ht="21.95" customHeight="1" x14ac:dyDescent="0.25">
      <c r="A163" s="3" t="s">
        <v>353</v>
      </c>
      <c r="B163" s="13" t="s">
        <v>354</v>
      </c>
      <c r="C163" s="15">
        <v>10</v>
      </c>
      <c r="D163" s="15" t="s">
        <v>12</v>
      </c>
      <c r="E163" s="15"/>
      <c r="F163" s="16"/>
      <c r="G163" s="7">
        <v>0.23</v>
      </c>
      <c r="H163" s="8">
        <f t="shared" si="6"/>
        <v>0</v>
      </c>
      <c r="I163" s="8">
        <f t="shared" si="7"/>
        <v>0</v>
      </c>
      <c r="J163" s="8">
        <f t="shared" si="8"/>
        <v>0</v>
      </c>
      <c r="K163" s="17"/>
    </row>
    <row r="164" spans="1:48" s="19" customFormat="1" ht="35.1" customHeight="1" x14ac:dyDescent="0.25">
      <c r="A164" s="3" t="s">
        <v>355</v>
      </c>
      <c r="B164" s="13" t="s">
        <v>356</v>
      </c>
      <c r="C164" s="15">
        <v>10</v>
      </c>
      <c r="D164" s="15" t="s">
        <v>12</v>
      </c>
      <c r="E164" s="15"/>
      <c r="F164" s="16"/>
      <c r="G164" s="7">
        <v>0.23</v>
      </c>
      <c r="H164" s="8">
        <f t="shared" si="6"/>
        <v>0</v>
      </c>
      <c r="I164" s="8">
        <f t="shared" si="7"/>
        <v>0</v>
      </c>
      <c r="J164" s="8">
        <f t="shared" si="8"/>
        <v>0</v>
      </c>
      <c r="K164" s="17"/>
    </row>
    <row r="165" spans="1:48" s="19" customFormat="1" ht="21.95" customHeight="1" x14ac:dyDescent="0.25">
      <c r="A165" s="3" t="s">
        <v>357</v>
      </c>
      <c r="B165" s="13" t="s">
        <v>358</v>
      </c>
      <c r="C165" s="15">
        <v>10</v>
      </c>
      <c r="D165" s="15" t="s">
        <v>12</v>
      </c>
      <c r="E165" s="15"/>
      <c r="F165" s="16"/>
      <c r="G165" s="7">
        <v>0.23</v>
      </c>
      <c r="H165" s="8">
        <f t="shared" si="6"/>
        <v>0</v>
      </c>
      <c r="I165" s="8">
        <f t="shared" si="7"/>
        <v>0</v>
      </c>
      <c r="J165" s="8">
        <f t="shared" si="8"/>
        <v>0</v>
      </c>
      <c r="K165" s="17"/>
    </row>
    <row r="166" spans="1:48" s="19" customFormat="1" ht="35.1" customHeight="1" x14ac:dyDescent="0.25">
      <c r="A166" s="3" t="s">
        <v>359</v>
      </c>
      <c r="B166" s="13" t="s">
        <v>360</v>
      </c>
      <c r="C166" s="15">
        <v>10</v>
      </c>
      <c r="D166" s="15" t="s">
        <v>12</v>
      </c>
      <c r="E166" s="15"/>
      <c r="F166" s="16"/>
      <c r="G166" s="7">
        <v>0.23</v>
      </c>
      <c r="H166" s="8">
        <f t="shared" si="6"/>
        <v>0</v>
      </c>
      <c r="I166" s="8">
        <f t="shared" si="7"/>
        <v>0</v>
      </c>
      <c r="J166" s="8">
        <f t="shared" si="8"/>
        <v>0</v>
      </c>
      <c r="K166" s="17"/>
    </row>
    <row r="167" spans="1:48" s="19" customFormat="1" ht="35.1" customHeight="1" x14ac:dyDescent="0.25">
      <c r="A167" s="3" t="s">
        <v>361</v>
      </c>
      <c r="B167" s="13" t="s">
        <v>362</v>
      </c>
      <c r="C167" s="15">
        <v>4</v>
      </c>
      <c r="D167" s="15" t="s">
        <v>12</v>
      </c>
      <c r="E167" s="15"/>
      <c r="F167" s="16"/>
      <c r="G167" s="7">
        <v>0.23</v>
      </c>
      <c r="H167" s="8">
        <f t="shared" si="6"/>
        <v>0</v>
      </c>
      <c r="I167" s="8">
        <f t="shared" si="7"/>
        <v>0</v>
      </c>
      <c r="J167" s="8">
        <f t="shared" si="8"/>
        <v>0</v>
      </c>
      <c r="K167" s="17"/>
    </row>
    <row r="168" spans="1:48" s="19" customFormat="1" ht="35.1" customHeight="1" x14ac:dyDescent="0.25">
      <c r="A168" s="3" t="s">
        <v>363</v>
      </c>
      <c r="B168" s="13" t="s">
        <v>364</v>
      </c>
      <c r="C168" s="15">
        <v>6</v>
      </c>
      <c r="D168" s="15" t="s">
        <v>12</v>
      </c>
      <c r="E168" s="15"/>
      <c r="F168" s="16"/>
      <c r="G168" s="7">
        <v>0.23</v>
      </c>
      <c r="H168" s="8">
        <f t="shared" si="6"/>
        <v>0</v>
      </c>
      <c r="I168" s="8">
        <f t="shared" si="7"/>
        <v>0</v>
      </c>
      <c r="J168" s="8">
        <f t="shared" si="8"/>
        <v>0</v>
      </c>
      <c r="K168" s="17"/>
    </row>
    <row r="169" spans="1:48" s="19" customFormat="1" ht="35.1" customHeight="1" x14ac:dyDescent="0.25">
      <c r="A169" s="3" t="s">
        <v>365</v>
      </c>
      <c r="B169" s="37" t="s">
        <v>366</v>
      </c>
      <c r="C169" s="15">
        <v>1</v>
      </c>
      <c r="D169" s="15" t="s">
        <v>12</v>
      </c>
      <c r="E169" s="15"/>
      <c r="F169" s="16"/>
      <c r="G169" s="7">
        <v>0.23</v>
      </c>
      <c r="H169" s="8">
        <f t="shared" si="6"/>
        <v>0</v>
      </c>
      <c r="I169" s="8">
        <f t="shared" si="7"/>
        <v>0</v>
      </c>
      <c r="J169" s="8">
        <f t="shared" si="8"/>
        <v>0</v>
      </c>
      <c r="K169" s="17"/>
    </row>
    <row r="170" spans="1:48" s="19" customFormat="1" ht="21.95" customHeight="1" x14ac:dyDescent="0.25">
      <c r="A170" s="3" t="s">
        <v>367</v>
      </c>
      <c r="B170" s="4" t="s">
        <v>368</v>
      </c>
      <c r="C170" s="3">
        <v>100</v>
      </c>
      <c r="D170" s="15" t="s">
        <v>12</v>
      </c>
      <c r="E170" s="15"/>
      <c r="F170" s="6"/>
      <c r="G170" s="7">
        <v>0.23</v>
      </c>
      <c r="H170" s="8">
        <f t="shared" si="6"/>
        <v>0</v>
      </c>
      <c r="I170" s="8">
        <f t="shared" si="7"/>
        <v>0</v>
      </c>
      <c r="J170" s="8">
        <f t="shared" si="8"/>
        <v>0</v>
      </c>
      <c r="K170" s="10"/>
    </row>
    <row r="171" spans="1:48" s="19" customFormat="1" ht="21.95" customHeight="1" x14ac:dyDescent="0.25">
      <c r="A171" s="3" t="s">
        <v>369</v>
      </c>
      <c r="B171" s="4" t="s">
        <v>370</v>
      </c>
      <c r="C171" s="3">
        <v>10</v>
      </c>
      <c r="D171" s="5" t="s">
        <v>112</v>
      </c>
      <c r="E171" s="5"/>
      <c r="F171" s="6"/>
      <c r="G171" s="7">
        <v>0.23</v>
      </c>
      <c r="H171" s="8">
        <f t="shared" si="6"/>
        <v>0</v>
      </c>
      <c r="I171" s="8">
        <f t="shared" si="7"/>
        <v>0</v>
      </c>
      <c r="J171" s="8">
        <f t="shared" si="8"/>
        <v>0</v>
      </c>
      <c r="K171" s="10"/>
    </row>
    <row r="172" spans="1:48" s="19" customFormat="1" ht="21.95" customHeight="1" x14ac:dyDescent="0.25">
      <c r="A172" s="3" t="s">
        <v>371</v>
      </c>
      <c r="B172" s="13" t="s">
        <v>372</v>
      </c>
      <c r="C172" s="3">
        <v>10</v>
      </c>
      <c r="D172" s="3" t="s">
        <v>112</v>
      </c>
      <c r="E172" s="3"/>
      <c r="F172" s="11"/>
      <c r="G172" s="7">
        <v>0.23</v>
      </c>
      <c r="H172" s="8">
        <f t="shared" si="6"/>
        <v>0</v>
      </c>
      <c r="I172" s="8">
        <f t="shared" si="7"/>
        <v>0</v>
      </c>
      <c r="J172" s="8">
        <f t="shared" si="8"/>
        <v>0</v>
      </c>
      <c r="K172" s="14"/>
    </row>
    <row r="173" spans="1:48" s="19" customFormat="1" ht="35.1" customHeight="1" x14ac:dyDescent="0.25">
      <c r="A173" s="3" t="s">
        <v>373</v>
      </c>
      <c r="B173" s="27" t="s">
        <v>374</v>
      </c>
      <c r="C173" s="28">
        <v>10</v>
      </c>
      <c r="D173" s="38" t="s">
        <v>112</v>
      </c>
      <c r="E173" s="38"/>
      <c r="F173" s="29"/>
      <c r="G173" s="7">
        <v>0.23</v>
      </c>
      <c r="H173" s="8">
        <f t="shared" si="6"/>
        <v>0</v>
      </c>
      <c r="I173" s="8">
        <f t="shared" si="7"/>
        <v>0</v>
      </c>
      <c r="J173" s="8">
        <f t="shared" si="8"/>
        <v>0</v>
      </c>
      <c r="K173" s="31"/>
    </row>
    <row r="174" spans="1:48" s="39" customFormat="1" ht="21.95" customHeight="1" thickBot="1" x14ac:dyDescent="0.3">
      <c r="A174" s="3" t="s">
        <v>375</v>
      </c>
      <c r="B174" s="27" t="s">
        <v>376</v>
      </c>
      <c r="C174" s="3">
        <v>2</v>
      </c>
      <c r="D174" s="5" t="s">
        <v>12</v>
      </c>
      <c r="E174" s="5"/>
      <c r="F174" s="6"/>
      <c r="G174" s="7">
        <v>0.23</v>
      </c>
      <c r="H174" s="8">
        <f t="shared" si="6"/>
        <v>0</v>
      </c>
      <c r="I174" s="30">
        <f t="shared" si="7"/>
        <v>0</v>
      </c>
      <c r="J174" s="30">
        <f t="shared" si="8"/>
        <v>0</v>
      </c>
      <c r="K174" s="10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</row>
    <row r="175" spans="1:48" ht="31.5" customHeight="1" thickBot="1" x14ac:dyDescent="0.3">
      <c r="A175" s="44"/>
      <c r="B175" s="49" t="s">
        <v>377</v>
      </c>
      <c r="C175" s="48"/>
      <c r="D175" s="40"/>
      <c r="E175" s="40"/>
      <c r="F175" s="40"/>
      <c r="G175" s="40"/>
      <c r="H175" s="44"/>
      <c r="I175" s="47">
        <f>SUM(I2:I174)</f>
        <v>0</v>
      </c>
      <c r="J175" s="46">
        <f>SUM(J2:J174)</f>
        <v>0</v>
      </c>
      <c r="K175" s="4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</row>
  </sheetData>
  <pageMargins left="0.70866141732283472" right="0.70866141732283472" top="0.74803149606299213" bottom="0.74803149606299213" header="0.31496062992125984" footer="0.31496062992125984"/>
  <pageSetup paperSize="9" scale="71" orientation="landscape" verticalDpi="0" r:id="rId1"/>
  <headerFooter>
    <oddHeader>&amp;L&amp;"-,Pogrubiony"sprawa 87/2022&amp;C&amp;"-,Pogrubiony"FORMULARZ CENOWY ZADANIE 2&amp;R&amp;"-,Pogrubiony"ZAŁĄCZNIK NR 7 DO SWZ</oddHeader>
    <oddFooter>&amp;R&amp;P</oddFooter>
  </headerFooter>
  <colBreaks count="1" manualBreakCount="1">
    <brk id="11" max="1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2022-07-20T13:16:25Z</dcterms:modified>
</cp:coreProperties>
</file>