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17" i="1" l="1"/>
  <c r="H17" i="1"/>
  <c r="J17" i="1" s="1"/>
  <c r="I16" i="1"/>
  <c r="H16" i="1"/>
  <c r="J16" i="1" s="1"/>
  <c r="I15" i="1"/>
  <c r="H15" i="1"/>
  <c r="J15" i="1" s="1"/>
  <c r="I14" i="1"/>
  <c r="H14" i="1"/>
  <c r="J14" i="1" s="1"/>
  <c r="I13" i="1"/>
  <c r="H13" i="1"/>
  <c r="J13" i="1" s="1"/>
  <c r="I12" i="1"/>
  <c r="H12" i="1"/>
  <c r="J12" i="1" s="1"/>
  <c r="I11" i="1"/>
  <c r="H11" i="1"/>
  <c r="J11" i="1" s="1"/>
  <c r="I10" i="1"/>
  <c r="H10" i="1"/>
  <c r="J10" i="1" s="1"/>
  <c r="I9" i="1"/>
  <c r="H9" i="1"/>
  <c r="J9" i="1" s="1"/>
  <c r="I8" i="1"/>
  <c r="H8" i="1"/>
  <c r="J8" i="1" s="1"/>
  <c r="J7" i="1"/>
  <c r="I7" i="1"/>
  <c r="H7" i="1"/>
  <c r="I6" i="1"/>
  <c r="H6" i="1"/>
  <c r="J6" i="1" s="1"/>
  <c r="I5" i="1"/>
  <c r="H5" i="1"/>
  <c r="J5" i="1" s="1"/>
  <c r="J4" i="1"/>
  <c r="I4" i="1"/>
  <c r="H4" i="1"/>
  <c r="I3" i="1"/>
  <c r="H3" i="1"/>
  <c r="J3" i="1" s="1"/>
  <c r="I2" i="1"/>
  <c r="H2" i="1"/>
  <c r="J2" i="1" s="1"/>
  <c r="J18" i="1" l="1"/>
  <c r="I18" i="1"/>
</calcChain>
</file>

<file path=xl/sharedStrings.xml><?xml version="1.0" encoding="utf-8"?>
<sst xmlns="http://schemas.openxmlformats.org/spreadsheetml/2006/main" count="61" uniqueCount="32">
  <si>
    <t>Lp.</t>
  </si>
  <si>
    <t>Rozmiar</t>
  </si>
  <si>
    <t>Klasa</t>
  </si>
  <si>
    <t>Ilość</t>
  </si>
  <si>
    <t>j.m.</t>
  </si>
  <si>
    <t>cena jednost. netto</t>
  </si>
  <si>
    <t>Stawka VAT</t>
  </si>
  <si>
    <t>cena jednost. brutto</t>
  </si>
  <si>
    <t>wartość netto</t>
  </si>
  <si>
    <t>wartość brutto</t>
  </si>
  <si>
    <t>Dodatkowe informacje - uwagi</t>
  </si>
  <si>
    <t>203 x 203 x 80</t>
  </si>
  <si>
    <t>H13</t>
  </si>
  <si>
    <t>szt.</t>
  </si>
  <si>
    <t>305 x 305 x80</t>
  </si>
  <si>
    <t>305 x 610 x 150</t>
  </si>
  <si>
    <t>305 x 610 x 292</t>
  </si>
  <si>
    <t>H14</t>
  </si>
  <si>
    <t>305 x 610 x 80</t>
  </si>
  <si>
    <t>405 x 405 x 80</t>
  </si>
  <si>
    <t>457 x 457 x 150</t>
  </si>
  <si>
    <t>457 x 457 x 80</t>
  </si>
  <si>
    <t>525 x 425 x 150</t>
  </si>
  <si>
    <t>535 x 535 x 70</t>
  </si>
  <si>
    <t>535 x 535 x 80</t>
  </si>
  <si>
    <t>610 x 610 x 70</t>
  </si>
  <si>
    <t>610 x 610 x 80</t>
  </si>
  <si>
    <t>760 x 457 x 80</t>
  </si>
  <si>
    <t>760 x 610 x 80</t>
  </si>
  <si>
    <t>915 x 610 x 80</t>
  </si>
  <si>
    <t>RAZEM :</t>
  </si>
  <si>
    <r>
      <rPr>
        <b/>
        <sz val="10"/>
        <rFont val="Arial CE"/>
        <charset val="238"/>
      </rPr>
      <t>1. Wkład filtracyjny - hydrofobowy zabezpieczony siatką ochronną po stronie wylotu.                                                                                                                                                   2. Ramy filtrów odporne na wilgoć do 95% i namnażanie drobnoustrojów o dużej sztywności (metalowe)
3. Uszczelka – płaska klejona (GKS), grubość 8 mm, szerokość min 16 mm bez zaokrągleń w narożnikach, umiejscowiona przy zewnętrznych krawędziach.
4. Siatka ochronna – metalowa umiejscowiona po stronie wylotu powietrza ( przeciwnie do uszczelki !!!)) lub z obu stron.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</si>
</sst>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"/>
  </numFmts>
  <fonts count="5" x14ac:knownFonts="1">
    <font>
      <sz val="11"/>
      <color theme="1"/>
      <name val="Calibri"/>
      <family val="2"/>
      <scheme val="minor"/>
    </font>
    <font>
      <sz val="8"/>
      <name val="Arial CE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right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 wrapText="1"/>
    </xf>
    <xf numFmtId="164" fontId="2" fillId="2" borderId="2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Normal="100" workbookViewId="0">
      <selection activeCell="N18" sqref="N18"/>
    </sheetView>
  </sheetViews>
  <sheetFormatPr defaultRowHeight="15" x14ac:dyDescent="0.25"/>
  <cols>
    <col min="1" max="1" width="5.140625" customWidth="1"/>
    <col min="2" max="2" width="24.140625" customWidth="1"/>
    <col min="3" max="3" width="12.140625" customWidth="1"/>
    <col min="4" max="4" width="9.140625" customWidth="1"/>
    <col min="5" max="5" width="6.140625" customWidth="1"/>
    <col min="6" max="6" width="11.42578125" customWidth="1"/>
    <col min="8" max="8" width="11.85546875" customWidth="1"/>
    <col min="9" max="9" width="12.140625" customWidth="1"/>
    <col min="10" max="10" width="13.28515625" customWidth="1"/>
    <col min="11" max="11" width="17.5703125" customWidth="1"/>
  </cols>
  <sheetData>
    <row r="1" spans="1:11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1.95" customHeight="1" x14ac:dyDescent="0.25">
      <c r="A2" s="2">
        <v>1</v>
      </c>
      <c r="B2" s="2" t="s">
        <v>11</v>
      </c>
      <c r="C2" s="2" t="s">
        <v>12</v>
      </c>
      <c r="D2" s="2">
        <v>1</v>
      </c>
      <c r="E2" s="2" t="s">
        <v>13</v>
      </c>
      <c r="F2" s="3"/>
      <c r="G2" s="4">
        <v>0.23</v>
      </c>
      <c r="H2" s="5">
        <f>(F2*1.23)</f>
        <v>0</v>
      </c>
      <c r="I2" s="3">
        <f>(D2*F2)</f>
        <v>0</v>
      </c>
      <c r="J2" s="3">
        <f>(D2*H2)</f>
        <v>0</v>
      </c>
      <c r="K2" s="5"/>
    </row>
    <row r="3" spans="1:11" ht="21.95" customHeight="1" x14ac:dyDescent="0.25">
      <c r="A3" s="2">
        <v>2</v>
      </c>
      <c r="B3" s="2" t="s">
        <v>14</v>
      </c>
      <c r="C3" s="2" t="s">
        <v>12</v>
      </c>
      <c r="D3" s="2">
        <v>9</v>
      </c>
      <c r="E3" s="2" t="s">
        <v>13</v>
      </c>
      <c r="F3" s="3"/>
      <c r="G3" s="4">
        <v>0.23</v>
      </c>
      <c r="H3" s="5">
        <f t="shared" ref="H3:H17" si="0">(F3*1.23)</f>
        <v>0</v>
      </c>
      <c r="I3" s="3">
        <f t="shared" ref="I3:I17" si="1">(D3*F3)</f>
        <v>0</v>
      </c>
      <c r="J3" s="3">
        <f t="shared" ref="J3:J17" si="2">(D3*H3)</f>
        <v>0</v>
      </c>
      <c r="K3" s="5"/>
    </row>
    <row r="4" spans="1:11" ht="21.95" customHeight="1" x14ac:dyDescent="0.25">
      <c r="A4" s="2">
        <v>3</v>
      </c>
      <c r="B4" s="6" t="s">
        <v>15</v>
      </c>
      <c r="C4" s="2" t="s">
        <v>12</v>
      </c>
      <c r="D4" s="2">
        <v>7</v>
      </c>
      <c r="E4" s="2" t="s">
        <v>13</v>
      </c>
      <c r="F4" s="3"/>
      <c r="G4" s="4">
        <v>0.23</v>
      </c>
      <c r="H4" s="5">
        <f t="shared" si="0"/>
        <v>0</v>
      </c>
      <c r="I4" s="3">
        <f t="shared" si="1"/>
        <v>0</v>
      </c>
      <c r="J4" s="3">
        <f t="shared" si="2"/>
        <v>0</v>
      </c>
      <c r="K4" s="5"/>
    </row>
    <row r="5" spans="1:11" ht="21.95" customHeight="1" x14ac:dyDescent="0.25">
      <c r="A5" s="2">
        <v>4</v>
      </c>
      <c r="B5" s="2" t="s">
        <v>16</v>
      </c>
      <c r="C5" s="2" t="s">
        <v>17</v>
      </c>
      <c r="D5" s="2">
        <v>2</v>
      </c>
      <c r="E5" s="2" t="s">
        <v>13</v>
      </c>
      <c r="F5" s="3"/>
      <c r="G5" s="4">
        <v>0.23</v>
      </c>
      <c r="H5" s="5">
        <f t="shared" si="0"/>
        <v>0</v>
      </c>
      <c r="I5" s="3">
        <f t="shared" si="1"/>
        <v>0</v>
      </c>
      <c r="J5" s="3">
        <f t="shared" si="2"/>
        <v>0</v>
      </c>
      <c r="K5" s="5"/>
    </row>
    <row r="6" spans="1:11" ht="21.95" customHeight="1" x14ac:dyDescent="0.25">
      <c r="A6" s="2">
        <v>5</v>
      </c>
      <c r="B6" s="2" t="s">
        <v>18</v>
      </c>
      <c r="C6" s="2" t="s">
        <v>12</v>
      </c>
      <c r="D6" s="2">
        <v>14</v>
      </c>
      <c r="E6" s="2" t="s">
        <v>13</v>
      </c>
      <c r="F6" s="3"/>
      <c r="G6" s="4">
        <v>0.23</v>
      </c>
      <c r="H6" s="5">
        <f t="shared" si="0"/>
        <v>0</v>
      </c>
      <c r="I6" s="3">
        <f t="shared" si="1"/>
        <v>0</v>
      </c>
      <c r="J6" s="3">
        <f t="shared" si="2"/>
        <v>0</v>
      </c>
      <c r="K6" s="5"/>
    </row>
    <row r="7" spans="1:11" ht="21.95" customHeight="1" x14ac:dyDescent="0.25">
      <c r="A7" s="2">
        <v>6</v>
      </c>
      <c r="B7" s="2" t="s">
        <v>19</v>
      </c>
      <c r="C7" s="2" t="s">
        <v>12</v>
      </c>
      <c r="D7" s="2">
        <v>11</v>
      </c>
      <c r="E7" s="2" t="s">
        <v>13</v>
      </c>
      <c r="F7" s="3"/>
      <c r="G7" s="4">
        <v>0.23</v>
      </c>
      <c r="H7" s="5">
        <f t="shared" si="0"/>
        <v>0</v>
      </c>
      <c r="I7" s="3">
        <f t="shared" si="1"/>
        <v>0</v>
      </c>
      <c r="J7" s="3">
        <f t="shared" si="2"/>
        <v>0</v>
      </c>
      <c r="K7" s="5"/>
    </row>
    <row r="8" spans="1:11" ht="21.95" customHeight="1" x14ac:dyDescent="0.25">
      <c r="A8" s="2">
        <v>7</v>
      </c>
      <c r="B8" s="2" t="s">
        <v>20</v>
      </c>
      <c r="C8" s="2" t="s">
        <v>12</v>
      </c>
      <c r="D8" s="2">
        <v>20</v>
      </c>
      <c r="E8" s="2" t="s">
        <v>13</v>
      </c>
      <c r="F8" s="3"/>
      <c r="G8" s="4">
        <v>0.23</v>
      </c>
      <c r="H8" s="5">
        <f t="shared" si="0"/>
        <v>0</v>
      </c>
      <c r="I8" s="3">
        <f t="shared" si="1"/>
        <v>0</v>
      </c>
      <c r="J8" s="3">
        <f t="shared" si="2"/>
        <v>0</v>
      </c>
      <c r="K8" s="5"/>
    </row>
    <row r="9" spans="1:11" ht="21.95" customHeight="1" x14ac:dyDescent="0.25">
      <c r="A9" s="2">
        <v>8</v>
      </c>
      <c r="B9" s="2" t="s">
        <v>21</v>
      </c>
      <c r="C9" s="2" t="s">
        <v>12</v>
      </c>
      <c r="D9" s="2">
        <v>12</v>
      </c>
      <c r="E9" s="2" t="s">
        <v>13</v>
      </c>
      <c r="F9" s="3"/>
      <c r="G9" s="4">
        <v>0.23</v>
      </c>
      <c r="H9" s="5">
        <f t="shared" si="0"/>
        <v>0</v>
      </c>
      <c r="I9" s="3">
        <f t="shared" si="1"/>
        <v>0</v>
      </c>
      <c r="J9" s="3">
        <f t="shared" si="2"/>
        <v>0</v>
      </c>
      <c r="K9" s="5"/>
    </row>
    <row r="10" spans="1:11" ht="21.95" customHeight="1" x14ac:dyDescent="0.25">
      <c r="A10" s="2">
        <v>9</v>
      </c>
      <c r="B10" s="2" t="s">
        <v>22</v>
      </c>
      <c r="C10" s="2" t="s">
        <v>12</v>
      </c>
      <c r="D10" s="2">
        <v>4</v>
      </c>
      <c r="E10" s="2" t="s">
        <v>13</v>
      </c>
      <c r="F10" s="3"/>
      <c r="G10" s="4">
        <v>0.23</v>
      </c>
      <c r="H10" s="5">
        <f t="shared" si="0"/>
        <v>0</v>
      </c>
      <c r="I10" s="3">
        <f t="shared" si="1"/>
        <v>0</v>
      </c>
      <c r="J10" s="3">
        <f t="shared" si="2"/>
        <v>0</v>
      </c>
      <c r="K10" s="5"/>
    </row>
    <row r="11" spans="1:11" ht="21.95" customHeight="1" x14ac:dyDescent="0.25">
      <c r="A11" s="2">
        <v>10</v>
      </c>
      <c r="B11" s="2" t="s">
        <v>23</v>
      </c>
      <c r="C11" s="2" t="s">
        <v>12</v>
      </c>
      <c r="D11" s="2">
        <v>13</v>
      </c>
      <c r="E11" s="2" t="s">
        <v>13</v>
      </c>
      <c r="F11" s="3"/>
      <c r="G11" s="4">
        <v>0.23</v>
      </c>
      <c r="H11" s="5">
        <f t="shared" si="0"/>
        <v>0</v>
      </c>
      <c r="I11" s="3">
        <f t="shared" si="1"/>
        <v>0</v>
      </c>
      <c r="J11" s="3">
        <f t="shared" si="2"/>
        <v>0</v>
      </c>
      <c r="K11" s="5"/>
    </row>
    <row r="12" spans="1:11" ht="21.95" customHeight="1" x14ac:dyDescent="0.25">
      <c r="A12" s="2">
        <v>11</v>
      </c>
      <c r="B12" s="2" t="s">
        <v>24</v>
      </c>
      <c r="C12" s="2" t="s">
        <v>12</v>
      </c>
      <c r="D12" s="2">
        <v>16</v>
      </c>
      <c r="E12" s="2" t="s">
        <v>13</v>
      </c>
      <c r="F12" s="3"/>
      <c r="G12" s="4">
        <v>0.23</v>
      </c>
      <c r="H12" s="5">
        <f t="shared" si="0"/>
        <v>0</v>
      </c>
      <c r="I12" s="3">
        <f t="shared" si="1"/>
        <v>0</v>
      </c>
      <c r="J12" s="3">
        <f t="shared" si="2"/>
        <v>0</v>
      </c>
      <c r="K12" s="5"/>
    </row>
    <row r="13" spans="1:11" ht="21.95" customHeight="1" x14ac:dyDescent="0.25">
      <c r="A13" s="2">
        <v>12</v>
      </c>
      <c r="B13" s="6" t="s">
        <v>25</v>
      </c>
      <c r="C13" s="2" t="s">
        <v>12</v>
      </c>
      <c r="D13" s="2">
        <v>32</v>
      </c>
      <c r="E13" s="2" t="s">
        <v>13</v>
      </c>
      <c r="F13" s="3"/>
      <c r="G13" s="4">
        <v>0.23</v>
      </c>
      <c r="H13" s="5">
        <f t="shared" si="0"/>
        <v>0</v>
      </c>
      <c r="I13" s="3">
        <f t="shared" si="1"/>
        <v>0</v>
      </c>
      <c r="J13" s="3">
        <f t="shared" si="2"/>
        <v>0</v>
      </c>
      <c r="K13" s="5"/>
    </row>
    <row r="14" spans="1:11" ht="21.95" customHeight="1" x14ac:dyDescent="0.25">
      <c r="A14" s="2">
        <v>13</v>
      </c>
      <c r="B14" s="6" t="s">
        <v>26</v>
      </c>
      <c r="C14" s="2" t="s">
        <v>12</v>
      </c>
      <c r="D14" s="2">
        <v>109</v>
      </c>
      <c r="E14" s="2" t="s">
        <v>13</v>
      </c>
      <c r="F14" s="3"/>
      <c r="G14" s="4">
        <v>0.23</v>
      </c>
      <c r="H14" s="5">
        <f t="shared" si="0"/>
        <v>0</v>
      </c>
      <c r="I14" s="3">
        <f t="shared" si="1"/>
        <v>0</v>
      </c>
      <c r="J14" s="3">
        <f t="shared" si="2"/>
        <v>0</v>
      </c>
      <c r="K14" s="5"/>
    </row>
    <row r="15" spans="1:11" ht="21.95" customHeight="1" x14ac:dyDescent="0.25">
      <c r="A15" s="2">
        <v>14</v>
      </c>
      <c r="B15" s="6" t="s">
        <v>27</v>
      </c>
      <c r="C15" s="2" t="s">
        <v>12</v>
      </c>
      <c r="D15" s="2">
        <v>1</v>
      </c>
      <c r="E15" s="2" t="s">
        <v>13</v>
      </c>
      <c r="F15" s="3"/>
      <c r="G15" s="4">
        <v>0.23</v>
      </c>
      <c r="H15" s="5">
        <f t="shared" si="0"/>
        <v>0</v>
      </c>
      <c r="I15" s="3">
        <f t="shared" si="1"/>
        <v>0</v>
      </c>
      <c r="J15" s="3">
        <f t="shared" si="2"/>
        <v>0</v>
      </c>
      <c r="K15" s="5"/>
    </row>
    <row r="16" spans="1:11" ht="21.95" customHeight="1" x14ac:dyDescent="0.25">
      <c r="A16" s="2">
        <v>15</v>
      </c>
      <c r="B16" s="2" t="s">
        <v>28</v>
      </c>
      <c r="C16" s="2" t="s">
        <v>12</v>
      </c>
      <c r="D16" s="2">
        <v>2</v>
      </c>
      <c r="E16" s="2" t="s">
        <v>13</v>
      </c>
      <c r="F16" s="3"/>
      <c r="G16" s="4">
        <v>0.23</v>
      </c>
      <c r="H16" s="5">
        <f t="shared" si="0"/>
        <v>0</v>
      </c>
      <c r="I16" s="3">
        <f t="shared" si="1"/>
        <v>0</v>
      </c>
      <c r="J16" s="3">
        <f t="shared" si="2"/>
        <v>0</v>
      </c>
      <c r="K16" s="5"/>
    </row>
    <row r="17" spans="1:11" ht="21.95" customHeight="1" x14ac:dyDescent="0.25">
      <c r="A17" s="2">
        <v>16</v>
      </c>
      <c r="B17" s="6" t="s">
        <v>29</v>
      </c>
      <c r="C17" s="2" t="s">
        <v>12</v>
      </c>
      <c r="D17" s="2">
        <v>2</v>
      </c>
      <c r="E17" s="2" t="s">
        <v>13</v>
      </c>
      <c r="F17" s="3"/>
      <c r="G17" s="4">
        <v>0.23</v>
      </c>
      <c r="H17" s="5">
        <f t="shared" si="0"/>
        <v>0</v>
      </c>
      <c r="I17" s="3">
        <f t="shared" si="1"/>
        <v>0</v>
      </c>
      <c r="J17" s="3">
        <f t="shared" si="2"/>
        <v>0</v>
      </c>
      <c r="K17" s="5"/>
    </row>
    <row r="18" spans="1:11" ht="39" customHeight="1" thickBot="1" x14ac:dyDescent="0.3">
      <c r="A18" s="7"/>
      <c r="B18" s="8" t="s">
        <v>30</v>
      </c>
      <c r="C18" s="9"/>
      <c r="D18" s="7"/>
      <c r="E18" s="7"/>
      <c r="F18" s="10"/>
      <c r="G18" s="11"/>
      <c r="H18" s="12"/>
      <c r="I18" s="13">
        <f>SUM(I2:I17)</f>
        <v>0</v>
      </c>
      <c r="J18" s="13">
        <f>SUM(J2:J17)</f>
        <v>0</v>
      </c>
      <c r="K18" s="12"/>
    </row>
    <row r="19" spans="1:11" s="14" customFormat="1" ht="86.25" customHeight="1" thickBot="1" x14ac:dyDescent="0.3">
      <c r="A19" s="15" t="s">
        <v>31</v>
      </c>
      <c r="B19" s="16"/>
      <c r="C19" s="16"/>
      <c r="D19" s="16"/>
      <c r="E19" s="16"/>
      <c r="F19" s="16"/>
      <c r="G19" s="16"/>
      <c r="H19" s="16"/>
      <c r="I19" s="16"/>
      <c r="J19" s="16"/>
      <c r="K19" s="17"/>
    </row>
    <row r="20" spans="1:11" s="14" customFormat="1" x14ac:dyDescent="0.25"/>
    <row r="21" spans="1:11" s="14" customFormat="1" x14ac:dyDescent="0.25"/>
    <row r="22" spans="1:11" s="14" customFormat="1" x14ac:dyDescent="0.25"/>
    <row r="23" spans="1:11" s="14" customFormat="1" x14ac:dyDescent="0.25"/>
  </sheetData>
  <mergeCells count="1">
    <mergeCell ref="A19:K19"/>
  </mergeCells>
  <pageMargins left="0.70866141732283472" right="0.70866141732283472" top="0.74803149606299213" bottom="0.74803149606299213" header="0.31496062992125984" footer="0.31496062992125984"/>
  <pageSetup paperSize="9" scale="98" orientation="landscape" verticalDpi="0" r:id="rId1"/>
  <headerFooter>
    <oddHeader>&amp;Lsprawa 87/2022&amp;C&amp;"-,Pogrubiony"FORMULARZ CENOWY ZADANIE 6&amp;R&amp;"-,Pogrubiony"ZAŁĄCZNIK NR 11 DO SWZ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2022-07-20T13:13:01Z</dcterms:modified>
</cp:coreProperties>
</file>