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Arkusz1!$A$1:$Q$17</definedName>
  </definedNames>
  <calcPr calcId="144525"/>
</workbook>
</file>

<file path=xl/calcChain.xml><?xml version="1.0" encoding="utf-8"?>
<calcChain xmlns="http://schemas.openxmlformats.org/spreadsheetml/2006/main">
  <c r="L15" i="1" l="1"/>
  <c r="M15" i="1" s="1"/>
  <c r="K15" i="1"/>
  <c r="L7" i="1" l="1"/>
  <c r="M7" i="1" s="1"/>
  <c r="K7" i="1"/>
  <c r="L6" i="1"/>
  <c r="M6" i="1" s="1"/>
  <c r="K6" i="1"/>
  <c r="L5" i="1"/>
  <c r="M5" i="1" s="1"/>
  <c r="K5" i="1"/>
  <c r="L4" i="1"/>
  <c r="M4" i="1" s="1"/>
  <c r="K4" i="1"/>
  <c r="M8" i="1" l="1"/>
  <c r="L8" i="1"/>
</calcChain>
</file>

<file path=xl/sharedStrings.xml><?xml version="1.0" encoding="utf-8"?>
<sst xmlns="http://schemas.openxmlformats.org/spreadsheetml/2006/main" count="61" uniqueCount="37">
  <si>
    <t>L.p.</t>
  </si>
  <si>
    <t>Nazwa leku, preparatu</t>
  </si>
  <si>
    <t>Postać</t>
  </si>
  <si>
    <t>Dawka</t>
  </si>
  <si>
    <t>Ilość w opak</t>
  </si>
  <si>
    <t>j.m. w op.</t>
  </si>
  <si>
    <t>Ilość opakowań</t>
  </si>
  <si>
    <t>J.m.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</si>
  <si>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</si>
  <si>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</si>
  <si>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</si>
  <si>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</si>
  <si>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</si>
  <si>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</si>
  <si>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</si>
  <si>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</si>
  <si>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</si>
  <si>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>op.</t>
  </si>
  <si>
    <t xml:space="preserve"> op.</t>
  </si>
  <si>
    <t xml:space="preserve"> szt.</t>
  </si>
  <si>
    <t>SUMA</t>
  </si>
  <si>
    <t>fiol.</t>
  </si>
  <si>
    <t>Nadroparinum calcicum</t>
  </si>
  <si>
    <t>amp-strz.</t>
  </si>
  <si>
    <t>2850j.m./0,3ml</t>
  </si>
  <si>
    <t>3800j.m./0,4ml</t>
  </si>
  <si>
    <t>5700j.m./0,6ml</t>
  </si>
  <si>
    <t>7600j.m./0,8ml</t>
  </si>
  <si>
    <t>Nazwa substancji czynnej</t>
  </si>
  <si>
    <t>Zawartość opakowania</t>
  </si>
  <si>
    <t>Kod EAN lub inny kod odpowiadajacy kodowi EAN</t>
  </si>
  <si>
    <t xml:space="preserve">Wysokość limitu finansowania </t>
  </si>
  <si>
    <t>Rasburicasum</t>
  </si>
  <si>
    <t>1,5mg/ml</t>
  </si>
  <si>
    <t>C.011</t>
  </si>
  <si>
    <t>Zadanie 1 - Fraxiparine</t>
  </si>
  <si>
    <t>Zadanie 2 - Rasburicasum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</si>
</sst>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10"/>
      <name val="Arial CE"/>
      <charset val="238"/>
    </font>
    <font>
      <b/>
      <sz val="6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  <font>
      <b/>
      <sz val="10"/>
      <color theme="1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5" fillId="5" borderId="0">
      <alignment vertical="center"/>
    </xf>
    <xf numFmtId="0" fontId="6" fillId="0" borderId="0"/>
    <xf numFmtId="0" fontId="6" fillId="0" borderId="0"/>
    <xf numFmtId="44" fontId="9" fillId="0" borderId="0" applyFont="0" applyFill="0" applyBorder="0" applyAlignment="0" applyProtection="0"/>
  </cellStyleXfs>
  <cellXfs count="83">
    <xf numFmtId="0" fontId="0" fillId="0" borderId="0" xfId="0"/>
    <xf numFmtId="0" fontId="3" fillId="0" borderId="1" xfId="0" applyNumberFormat="1" applyFont="1" applyBorder="1" applyAlignment="1" applyProtection="1">
      <alignment horizontal="center" vertical="center" wrapText="1" shrinkToFit="1"/>
    </xf>
    <xf numFmtId="0" fontId="3" fillId="0" borderId="2" xfId="0" applyNumberFormat="1" applyFont="1" applyBorder="1" applyAlignment="1" applyProtection="1">
      <alignment horizontal="center" vertical="center" wrapText="1" shrinkToFit="1"/>
    </xf>
    <xf numFmtId="1" fontId="3" fillId="0" borderId="2" xfId="0" applyNumberFormat="1" applyFont="1" applyBorder="1" applyAlignment="1" applyProtection="1">
      <alignment horizontal="center" vertical="center" wrapText="1" shrinkToFit="1"/>
    </xf>
    <xf numFmtId="0" fontId="3" fillId="0" borderId="2" xfId="0" applyNumberFormat="1" applyFont="1" applyBorder="1" applyAlignment="1">
      <alignment horizontal="center" vertical="center" wrapText="1" shrinkToFit="1"/>
    </xf>
    <xf numFmtId="3" fontId="3" fillId="2" borderId="2" xfId="0" applyNumberFormat="1" applyFont="1" applyFill="1" applyBorder="1" applyAlignment="1">
      <alignment horizontal="center" vertical="center" wrapText="1" shrinkToFit="1"/>
    </xf>
    <xf numFmtId="4" fontId="3" fillId="0" borderId="2" xfId="0" applyNumberFormat="1" applyFont="1" applyBorder="1" applyAlignment="1">
      <alignment horizontal="center" vertical="center" wrapText="1" shrinkToFit="1"/>
    </xf>
    <xf numFmtId="4" fontId="3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9" fontId="3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4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3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3" fillId="3" borderId="2" xfId="0" applyNumberFormat="1" applyFont="1" applyFill="1" applyBorder="1" applyAlignment="1" applyProtection="1">
      <alignment horizontal="center" vertical="center" wrapText="1" shrinkToFit="1"/>
    </xf>
    <xf numFmtId="0" fontId="3" fillId="4" borderId="3" xfId="0" applyFont="1" applyFill="1" applyBorder="1" applyAlignment="1" applyProtection="1">
      <alignment horizontal="center" vertical="center" wrapText="1" shrinkToFit="1"/>
      <protection locked="0"/>
    </xf>
    <xf numFmtId="0" fontId="3" fillId="3" borderId="3" xfId="0" applyFont="1" applyFill="1" applyBorder="1" applyAlignment="1" applyProtection="1">
      <alignment horizontal="center" vertical="center" wrapText="1" shrinkToFit="1"/>
      <protection locked="0"/>
    </xf>
    <xf numFmtId="0" fontId="3" fillId="0" borderId="4" xfId="0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 applyProtection="1">
      <alignment horizontal="center" vertical="center" shrinkToFit="1"/>
    </xf>
    <xf numFmtId="3" fontId="3" fillId="0" borderId="5" xfId="0" applyNumberFormat="1" applyFont="1" applyBorder="1" applyAlignment="1" applyProtection="1">
      <alignment horizontal="center" vertical="center" wrapText="1" shrinkToFit="1"/>
    </xf>
    <xf numFmtId="3" fontId="3" fillId="0" borderId="5" xfId="0" applyNumberFormat="1" applyFont="1" applyBorder="1" applyAlignment="1">
      <alignment horizontal="center" vertical="center" shrinkToFit="1"/>
    </xf>
    <xf numFmtId="3" fontId="3" fillId="2" borderId="5" xfId="0" applyNumberFormat="1" applyFont="1" applyFill="1" applyBorder="1" applyAlignment="1">
      <alignment horizontal="center" vertical="center" shrinkToFit="1"/>
    </xf>
    <xf numFmtId="3" fontId="3" fillId="0" borderId="5" xfId="0" applyNumberFormat="1" applyFont="1" applyFill="1" applyBorder="1" applyAlignment="1">
      <alignment horizontal="center" vertical="center" shrinkToFit="1"/>
    </xf>
    <xf numFmtId="3" fontId="3" fillId="3" borderId="5" xfId="0" applyNumberFormat="1" applyFont="1" applyFill="1" applyBorder="1" applyAlignment="1" applyProtection="1">
      <alignment horizontal="center" vertical="center" shrinkToFit="1"/>
      <protection locked="0"/>
    </xf>
    <xf numFmtId="3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3" fontId="3" fillId="3" borderId="5" xfId="0" applyNumberFormat="1" applyFont="1" applyFill="1" applyBorder="1" applyAlignment="1" applyProtection="1">
      <alignment horizontal="center" vertical="center" shrinkToFit="1"/>
    </xf>
    <xf numFmtId="3" fontId="3" fillId="4" borderId="7" xfId="0" applyNumberFormat="1" applyFont="1" applyFill="1" applyBorder="1" applyAlignment="1" applyProtection="1">
      <alignment horizontal="center" vertical="center" shrinkToFit="1"/>
      <protection locked="0"/>
    </xf>
    <xf numFmtId="3" fontId="3" fillId="3" borderId="6" xfId="0" applyNumberFormat="1" applyFont="1" applyFill="1" applyBorder="1" applyAlignment="1" applyProtection="1">
      <alignment horizontal="center" vertical="center" shrinkToFit="1"/>
      <protection locked="0"/>
    </xf>
    <xf numFmtId="3" fontId="3" fillId="0" borderId="6" xfId="0" applyNumberFormat="1" applyFont="1" applyFill="1" applyBorder="1" applyAlignment="1">
      <alignment horizontal="center" vertical="center"/>
    </xf>
    <xf numFmtId="9" fontId="4" fillId="2" borderId="8" xfId="0" applyNumberFormat="1" applyFont="1" applyFill="1" applyBorder="1" applyAlignment="1">
      <alignment horizontal="center" vertical="center"/>
    </xf>
    <xf numFmtId="4" fontId="8" fillId="2" borderId="8" xfId="0" applyNumberFormat="1" applyFont="1" applyFill="1" applyBorder="1" applyAlignment="1">
      <alignment horizontal="right" vertical="center" wrapText="1"/>
    </xf>
    <xf numFmtId="0" fontId="7" fillId="0" borderId="8" xfId="3" applyFont="1" applyFill="1" applyBorder="1" applyAlignment="1" applyProtection="1">
      <alignment horizontal="center" vertical="center" shrinkToFit="1"/>
      <protection locked="0"/>
    </xf>
    <xf numFmtId="3" fontId="8" fillId="2" borderId="8" xfId="3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1" fontId="3" fillId="0" borderId="10" xfId="0" applyNumberFormat="1" applyFont="1" applyBorder="1" applyAlignment="1">
      <alignment horizontal="center" vertical="center" shrinkToFit="1"/>
    </xf>
    <xf numFmtId="3" fontId="3" fillId="0" borderId="10" xfId="0" applyNumberFormat="1" applyFont="1" applyFill="1" applyBorder="1" applyAlignment="1">
      <alignment horizontal="center" vertical="center" shrinkToFit="1"/>
    </xf>
    <xf numFmtId="4" fontId="4" fillId="0" borderId="8" xfId="1" applyNumberFormat="1" applyFont="1" applyFill="1" applyBorder="1" applyAlignment="1">
      <alignment horizontal="center" vertical="center" shrinkToFit="1"/>
    </xf>
    <xf numFmtId="4" fontId="4" fillId="7" borderId="8" xfId="1" applyNumberFormat="1" applyFont="1" applyFill="1" applyBorder="1" applyAlignment="1">
      <alignment horizontal="center" vertical="center" shrinkToFit="1"/>
    </xf>
    <xf numFmtId="44" fontId="11" fillId="0" borderId="8" xfId="1" applyFont="1" applyFill="1" applyBorder="1" applyAlignment="1">
      <alignment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left" vertical="center" wrapText="1" shrinkToFit="1"/>
    </xf>
    <xf numFmtId="0" fontId="4" fillId="0" borderId="11" xfId="0" applyFont="1" applyBorder="1" applyAlignment="1">
      <alignment horizontal="center" vertical="center" wrapText="1" shrinkToFit="1"/>
    </xf>
    <xf numFmtId="1" fontId="3" fillId="0" borderId="11" xfId="0" applyNumberFormat="1" applyFont="1" applyBorder="1" applyAlignment="1">
      <alignment horizontal="center" vertical="center" shrinkToFit="1"/>
    </xf>
    <xf numFmtId="3" fontId="3" fillId="0" borderId="11" xfId="0" applyNumberFormat="1" applyFont="1" applyFill="1" applyBorder="1" applyAlignment="1">
      <alignment horizontal="center" vertical="center" shrinkToFit="1"/>
    </xf>
    <xf numFmtId="4" fontId="4" fillId="0" borderId="13" xfId="1" applyNumberFormat="1" applyFont="1" applyFill="1" applyBorder="1" applyAlignment="1">
      <alignment horizontal="center" vertical="center" shrinkToFit="1"/>
    </xf>
    <xf numFmtId="4" fontId="4" fillId="7" borderId="13" xfId="1" applyNumberFormat="1" applyFont="1" applyFill="1" applyBorder="1" applyAlignment="1">
      <alignment horizontal="center" vertical="center" shrinkToFit="1"/>
    </xf>
    <xf numFmtId="44" fontId="11" fillId="0" borderId="13" xfId="1" applyFont="1" applyFill="1" applyBorder="1" applyAlignment="1">
      <alignment vertical="center"/>
    </xf>
    <xf numFmtId="4" fontId="3" fillId="3" borderId="3" xfId="0" applyNumberFormat="1" applyFont="1" applyFill="1" applyBorder="1" applyAlignment="1" applyProtection="1">
      <alignment horizontal="center" vertical="center" wrapText="1" shrinkToFit="1"/>
    </xf>
    <xf numFmtId="3" fontId="3" fillId="3" borderId="6" xfId="0" applyNumberFormat="1" applyFont="1" applyFill="1" applyBorder="1" applyAlignment="1" applyProtection="1">
      <alignment horizontal="center" vertical="center" wrapText="1" shrinkToFit="1"/>
    </xf>
    <xf numFmtId="0" fontId="10" fillId="0" borderId="9" xfId="0" applyFont="1" applyFill="1" applyBorder="1" applyAlignment="1" applyProtection="1">
      <alignment horizontal="center" vertical="center" wrapText="1" shrinkToFit="1"/>
    </xf>
    <xf numFmtId="0" fontId="10" fillId="0" borderId="12" xfId="0" applyFont="1" applyFill="1" applyBorder="1" applyAlignment="1" applyProtection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right" vertical="center"/>
    </xf>
    <xf numFmtId="4" fontId="4" fillId="0" borderId="8" xfId="0" applyNumberFormat="1" applyFont="1" applyFill="1" applyBorder="1" applyAlignment="1">
      <alignment horizontal="right" vertical="center" shrinkToFit="1"/>
    </xf>
    <xf numFmtId="1" fontId="12" fillId="0" borderId="8" xfId="0" applyNumberFormat="1" applyFont="1" applyBorder="1" applyAlignment="1" applyProtection="1">
      <alignment horizontal="center" vertical="center" wrapText="1"/>
    </xf>
    <xf numFmtId="0" fontId="12" fillId="0" borderId="8" xfId="0" applyNumberFormat="1" applyFont="1" applyBorder="1" applyAlignment="1" applyProtection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4" fontId="12" fillId="3" borderId="8" xfId="0" applyNumberFormat="1" applyFont="1" applyFill="1" applyBorder="1" applyAlignment="1" applyProtection="1">
      <alignment horizontal="center" vertical="center" wrapText="1"/>
      <protection locked="0"/>
    </xf>
    <xf numFmtId="9" fontId="12" fillId="3" borderId="8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8" xfId="0" applyNumberFormat="1" applyFont="1" applyFill="1" applyBorder="1" applyAlignment="1" applyProtection="1">
      <alignment horizontal="center" vertical="center" wrapText="1"/>
    </xf>
    <xf numFmtId="4" fontId="3" fillId="3" borderId="8" xfId="0" applyNumberFormat="1" applyFont="1" applyFill="1" applyBorder="1" applyAlignment="1" applyProtection="1">
      <alignment horizontal="center" vertical="center" wrapText="1" shrinkToFit="1"/>
      <protection locked="0"/>
    </xf>
    <xf numFmtId="0" fontId="12" fillId="3" borderId="8" xfId="0" applyFont="1" applyFill="1" applyBorder="1" applyAlignment="1" applyProtection="1">
      <alignment horizontal="center" vertical="center" wrapText="1"/>
      <protection locked="0"/>
    </xf>
    <xf numFmtId="4" fontId="3" fillId="3" borderId="8" xfId="0" applyNumberFormat="1" applyFont="1" applyFill="1" applyBorder="1" applyAlignment="1" applyProtection="1">
      <alignment horizontal="center" vertical="center" wrapText="1" shrinkToFit="1"/>
    </xf>
    <xf numFmtId="1" fontId="12" fillId="3" borderId="8" xfId="0" applyNumberFormat="1" applyFont="1" applyFill="1" applyBorder="1" applyAlignment="1" applyProtection="1">
      <alignment horizontal="center" vertical="center" wrapText="1"/>
      <protection locked="0"/>
    </xf>
    <xf numFmtId="1" fontId="13" fillId="2" borderId="8" xfId="0" applyNumberFormat="1" applyFont="1" applyFill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/>
    </xf>
    <xf numFmtId="1" fontId="12" fillId="3" borderId="8" xfId="0" applyNumberFormat="1" applyFont="1" applyFill="1" applyBorder="1" applyAlignment="1" applyProtection="1">
      <alignment horizontal="center" vertical="center" wrapText="1"/>
    </xf>
    <xf numFmtId="0" fontId="7" fillId="0" borderId="8" xfId="3" applyFont="1" applyBorder="1" applyAlignment="1">
      <alignment horizontal="center" vertical="center" shrinkToFit="1"/>
    </xf>
    <xf numFmtId="0" fontId="4" fillId="0" borderId="8" xfId="3" applyFont="1" applyBorder="1" applyAlignment="1">
      <alignment horizontal="left" vertical="center" wrapText="1" shrinkToFit="1"/>
    </xf>
    <xf numFmtId="0" fontId="7" fillId="0" borderId="8" xfId="3" applyFont="1" applyBorder="1" applyAlignment="1">
      <alignment horizontal="center" vertical="center" wrapText="1" shrinkToFit="1"/>
    </xf>
    <xf numFmtId="0" fontId="4" fillId="0" borderId="8" xfId="3" applyFont="1" applyFill="1" applyBorder="1" applyAlignment="1" applyProtection="1">
      <alignment horizontal="center" vertical="center" wrapText="1" shrinkToFit="1"/>
      <protection locked="0"/>
    </xf>
    <xf numFmtId="4" fontId="8" fillId="0" borderId="8" xfId="0" applyNumberFormat="1" applyFont="1" applyBorder="1" applyAlignment="1">
      <alignment vertical="center" wrapText="1"/>
    </xf>
    <xf numFmtId="4" fontId="4" fillId="2" borderId="8" xfId="3" applyNumberFormat="1" applyFont="1" applyFill="1" applyBorder="1" applyAlignment="1" applyProtection="1">
      <alignment horizontal="right" vertical="center" shrinkToFit="1"/>
      <protection locked="0"/>
    </xf>
    <xf numFmtId="44" fontId="3" fillId="0" borderId="8" xfId="1" applyFont="1" applyFill="1" applyBorder="1" applyAlignment="1">
      <alignment vertical="center" wrapText="1"/>
    </xf>
    <xf numFmtId="49" fontId="3" fillId="0" borderId="8" xfId="0" applyNumberFormat="1" applyFont="1" applyBorder="1" applyAlignment="1">
      <alignment horizontal="center" vertical="center"/>
    </xf>
    <xf numFmtId="4" fontId="3" fillId="2" borderId="8" xfId="0" applyNumberFormat="1" applyFont="1" applyFill="1" applyBorder="1" applyAlignment="1">
      <alignment horizontal="right" vertical="center"/>
    </xf>
    <xf numFmtId="0" fontId="3" fillId="6" borderId="8" xfId="2" applyNumberFormat="1" applyFont="1" applyFill="1" applyBorder="1" applyAlignment="1" applyProtection="1">
      <alignment horizontal="left" vertical="center" wrapText="1" shrinkToFit="1"/>
    </xf>
    <xf numFmtId="1" fontId="12" fillId="0" borderId="8" xfId="0" applyNumberFormat="1" applyFont="1" applyBorder="1" applyAlignment="1" applyProtection="1">
      <alignment horizontal="center" vertical="center" wrapText="1"/>
    </xf>
    <xf numFmtId="3" fontId="7" fillId="0" borderId="8" xfId="3" applyNumberFormat="1" applyFont="1" applyFill="1" applyBorder="1" applyAlignment="1" applyProtection="1">
      <alignment horizontal="center" vertical="center" wrapText="1" shrinkToFit="1"/>
      <protection locked="0"/>
    </xf>
    <xf numFmtId="0" fontId="2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right" vertical="center" wrapText="1" shrinkToFi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</cellXfs>
  <cellStyles count="6">
    <cellStyle name="Normalny" xfId="0" builtinId="0"/>
    <cellStyle name="Normalny 2" xfId="3"/>
    <cellStyle name="Normalny 67" xfId="4"/>
    <cellStyle name="Normalny_Arkusz1" xfId="2"/>
    <cellStyle name="Walutowy" xfId="1" builtinId="4"/>
    <cellStyle name="Walutowy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tabSelected="1" view="pageLayout" zoomScaleNormal="100" workbookViewId="0">
      <selection activeCell="I10" sqref="I10"/>
    </sheetView>
  </sheetViews>
  <sheetFormatPr defaultRowHeight="15"/>
  <cols>
    <col min="1" max="1" width="5.140625" customWidth="1"/>
    <col min="2" max="2" width="16.5703125" customWidth="1"/>
    <col min="3" max="3" width="9.7109375" customWidth="1"/>
    <col min="4" max="4" width="9.42578125" customWidth="1"/>
    <col min="7" max="7" width="10" customWidth="1"/>
    <col min="8" max="8" width="7" customWidth="1"/>
    <col min="12" max="12" width="10.85546875" customWidth="1"/>
    <col min="13" max="13" width="11.7109375" customWidth="1"/>
    <col min="14" max="14" width="16.85546875" style="50" customWidth="1"/>
    <col min="15" max="15" width="13.42578125" customWidth="1"/>
    <col min="17" max="17" width="21" customWidth="1"/>
  </cols>
  <sheetData>
    <row r="1" spans="1:17" ht="90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8" t="s">
        <v>9</v>
      </c>
      <c r="K1" s="9" t="s">
        <v>10</v>
      </c>
      <c r="L1" s="10" t="s">
        <v>11</v>
      </c>
      <c r="M1" s="11" t="s">
        <v>12</v>
      </c>
      <c r="N1" s="46" t="s">
        <v>13</v>
      </c>
      <c r="O1" s="12" t="s">
        <v>14</v>
      </c>
      <c r="P1" s="13" t="s">
        <v>15</v>
      </c>
      <c r="Q1" s="14" t="s">
        <v>16</v>
      </c>
    </row>
    <row r="2" spans="1:17">
      <c r="A2" s="15">
        <v>1</v>
      </c>
      <c r="B2" s="16">
        <v>2</v>
      </c>
      <c r="C2" s="16">
        <v>3</v>
      </c>
      <c r="D2" s="16">
        <v>4</v>
      </c>
      <c r="E2" s="15">
        <v>5</v>
      </c>
      <c r="F2" s="17">
        <v>6</v>
      </c>
      <c r="G2" s="18">
        <v>7</v>
      </c>
      <c r="H2" s="17">
        <v>8</v>
      </c>
      <c r="I2" s="19">
        <v>9</v>
      </c>
      <c r="J2" s="20">
        <v>10</v>
      </c>
      <c r="K2" s="21">
        <v>11</v>
      </c>
      <c r="L2" s="20">
        <v>12</v>
      </c>
      <c r="M2" s="22">
        <v>13</v>
      </c>
      <c r="N2" s="47">
        <v>14</v>
      </c>
      <c r="O2" s="23">
        <v>15</v>
      </c>
      <c r="P2" s="24">
        <v>16</v>
      </c>
      <c r="Q2" s="25">
        <v>17</v>
      </c>
    </row>
    <row r="3" spans="1:17">
      <c r="A3" s="76" t="s">
        <v>35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spans="1:17" ht="25.5">
      <c r="A4" s="30">
        <v>1</v>
      </c>
      <c r="B4" s="31" t="s">
        <v>22</v>
      </c>
      <c r="C4" s="32" t="s">
        <v>23</v>
      </c>
      <c r="D4" s="32" t="s">
        <v>24</v>
      </c>
      <c r="E4" s="33">
        <v>10</v>
      </c>
      <c r="F4" s="30" t="s">
        <v>19</v>
      </c>
      <c r="G4" s="34">
        <v>500</v>
      </c>
      <c r="H4" s="30" t="s">
        <v>18</v>
      </c>
      <c r="I4" s="51"/>
      <c r="J4" s="26"/>
      <c r="K4" s="52">
        <f t="shared" ref="K4:K7" si="0">SUM(I4*J4,I4)</f>
        <v>0</v>
      </c>
      <c r="L4" s="51">
        <f t="shared" ref="L4:L7" si="1">G4*I4</f>
        <v>0</v>
      </c>
      <c r="M4" s="51">
        <f t="shared" ref="M4:M7" si="2">SUM(L4*J4,L4)</f>
        <v>0</v>
      </c>
      <c r="N4" s="48"/>
      <c r="O4" s="35"/>
      <c r="P4" s="36"/>
      <c r="Q4" s="37"/>
    </row>
    <row r="5" spans="1:17" ht="25.5">
      <c r="A5" s="30">
        <v>2</v>
      </c>
      <c r="B5" s="31" t="s">
        <v>22</v>
      </c>
      <c r="C5" s="32" t="s">
        <v>23</v>
      </c>
      <c r="D5" s="32" t="s">
        <v>25</v>
      </c>
      <c r="E5" s="33">
        <v>10</v>
      </c>
      <c r="F5" s="30" t="s">
        <v>19</v>
      </c>
      <c r="G5" s="34">
        <v>500</v>
      </c>
      <c r="H5" s="30" t="s">
        <v>18</v>
      </c>
      <c r="I5" s="51"/>
      <c r="J5" s="26"/>
      <c r="K5" s="52">
        <f t="shared" si="0"/>
        <v>0</v>
      </c>
      <c r="L5" s="51">
        <f t="shared" si="1"/>
        <v>0</v>
      </c>
      <c r="M5" s="51">
        <f t="shared" si="2"/>
        <v>0</v>
      </c>
      <c r="N5" s="48"/>
      <c r="O5" s="35"/>
      <c r="P5" s="36"/>
      <c r="Q5" s="37"/>
    </row>
    <row r="6" spans="1:17" ht="25.5">
      <c r="A6" s="30">
        <v>3</v>
      </c>
      <c r="B6" s="31" t="s">
        <v>22</v>
      </c>
      <c r="C6" s="32" t="s">
        <v>23</v>
      </c>
      <c r="D6" s="32" t="s">
        <v>26</v>
      </c>
      <c r="E6" s="33">
        <v>10</v>
      </c>
      <c r="F6" s="30" t="s">
        <v>19</v>
      </c>
      <c r="G6" s="34">
        <v>300</v>
      </c>
      <c r="H6" s="30" t="s">
        <v>18</v>
      </c>
      <c r="I6" s="51"/>
      <c r="J6" s="26"/>
      <c r="K6" s="52">
        <f t="shared" si="0"/>
        <v>0</v>
      </c>
      <c r="L6" s="51">
        <f t="shared" si="1"/>
        <v>0</v>
      </c>
      <c r="M6" s="51">
        <f t="shared" si="2"/>
        <v>0</v>
      </c>
      <c r="N6" s="48"/>
      <c r="O6" s="35"/>
      <c r="P6" s="36"/>
      <c r="Q6" s="37"/>
    </row>
    <row r="7" spans="1:17" ht="25.5">
      <c r="A7" s="38">
        <v>4</v>
      </c>
      <c r="B7" s="39" t="s">
        <v>22</v>
      </c>
      <c r="C7" s="40" t="s">
        <v>23</v>
      </c>
      <c r="D7" s="40" t="s">
        <v>27</v>
      </c>
      <c r="E7" s="41">
        <v>10</v>
      </c>
      <c r="F7" s="38" t="s">
        <v>19</v>
      </c>
      <c r="G7" s="42">
        <v>300</v>
      </c>
      <c r="H7" s="38" t="s">
        <v>18</v>
      </c>
      <c r="I7" s="51"/>
      <c r="J7" s="26"/>
      <c r="K7" s="52">
        <f t="shared" si="0"/>
        <v>0</v>
      </c>
      <c r="L7" s="51">
        <f t="shared" si="1"/>
        <v>0</v>
      </c>
      <c r="M7" s="51">
        <f t="shared" si="2"/>
        <v>0</v>
      </c>
      <c r="N7" s="49"/>
      <c r="O7" s="43"/>
      <c r="P7" s="44"/>
      <c r="Q7" s="45"/>
    </row>
    <row r="8" spans="1:17">
      <c r="A8" s="80" t="s">
        <v>20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27">
        <f>SUM(L4:L7)</f>
        <v>0</v>
      </c>
      <c r="M8" s="27">
        <f>SUM(M4:M7)</f>
        <v>0</v>
      </c>
      <c r="N8" s="81"/>
      <c r="O8" s="81"/>
      <c r="P8" s="81"/>
      <c r="Q8" s="82"/>
    </row>
    <row r="9" spans="1:17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</row>
    <row r="12" spans="1:17" ht="89.25">
      <c r="A12" s="53" t="s">
        <v>0</v>
      </c>
      <c r="B12" s="54" t="s">
        <v>28</v>
      </c>
      <c r="C12" s="54" t="s">
        <v>2</v>
      </c>
      <c r="D12" s="53" t="s">
        <v>3</v>
      </c>
      <c r="E12" s="77" t="s">
        <v>29</v>
      </c>
      <c r="F12" s="77"/>
      <c r="G12" s="55" t="s">
        <v>6</v>
      </c>
      <c r="H12" s="56" t="s">
        <v>7</v>
      </c>
      <c r="I12" s="57" t="s">
        <v>8</v>
      </c>
      <c r="J12" s="58" t="s">
        <v>9</v>
      </c>
      <c r="K12" s="57" t="s">
        <v>10</v>
      </c>
      <c r="L12" s="57" t="s">
        <v>11</v>
      </c>
      <c r="M12" s="59" t="s">
        <v>12</v>
      </c>
      <c r="N12" s="62" t="s">
        <v>13</v>
      </c>
      <c r="O12" s="60" t="s">
        <v>31</v>
      </c>
      <c r="P12" s="61" t="s">
        <v>15</v>
      </c>
      <c r="Q12" s="53" t="s">
        <v>30</v>
      </c>
    </row>
    <row r="13" spans="1:17">
      <c r="A13" s="53">
        <v>1</v>
      </c>
      <c r="B13" s="53">
        <v>2</v>
      </c>
      <c r="C13" s="53">
        <v>3</v>
      </c>
      <c r="D13" s="53">
        <v>4</v>
      </c>
      <c r="E13" s="77">
        <v>5</v>
      </c>
      <c r="F13" s="77"/>
      <c r="G13" s="63">
        <v>6</v>
      </c>
      <c r="H13" s="64">
        <v>7</v>
      </c>
      <c r="I13" s="65">
        <v>8</v>
      </c>
      <c r="J13" s="63">
        <v>9</v>
      </c>
      <c r="K13" s="63">
        <v>10</v>
      </c>
      <c r="L13" s="63">
        <v>11</v>
      </c>
      <c r="M13" s="66">
        <v>12</v>
      </c>
      <c r="N13" s="63">
        <v>13</v>
      </c>
      <c r="O13" s="63">
        <v>14</v>
      </c>
      <c r="P13" s="63">
        <v>15</v>
      </c>
      <c r="Q13" s="74">
        <v>16</v>
      </c>
    </row>
    <row r="14" spans="1:17" ht="15.75" customHeight="1">
      <c r="A14" s="76" t="s">
        <v>36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spans="1:17">
      <c r="A15" s="28">
        <v>1</v>
      </c>
      <c r="B15" s="68" t="s">
        <v>32</v>
      </c>
      <c r="C15" s="69" t="s">
        <v>21</v>
      </c>
      <c r="D15" s="70" t="s">
        <v>33</v>
      </c>
      <c r="E15" s="78">
        <v>3</v>
      </c>
      <c r="F15" s="78"/>
      <c r="G15" s="29">
        <v>110</v>
      </c>
      <c r="H15" s="67" t="s">
        <v>17</v>
      </c>
      <c r="I15" s="51"/>
      <c r="J15" s="26"/>
      <c r="K15" s="52">
        <f t="shared" ref="K15" si="3">SUM(I15*J15,I15)</f>
        <v>0</v>
      </c>
      <c r="L15" s="75">
        <f t="shared" ref="L15" si="4">G15*I15</f>
        <v>0</v>
      </c>
      <c r="M15" s="75">
        <f t="shared" ref="M15" si="5">SUM(L15*J15,L15)</f>
        <v>0</v>
      </c>
      <c r="N15" s="71"/>
      <c r="O15" s="72"/>
      <c r="P15" s="67" t="s">
        <v>34</v>
      </c>
      <c r="Q15" s="73"/>
    </row>
  </sheetData>
  <mergeCells count="8">
    <mergeCell ref="A3:Q3"/>
    <mergeCell ref="A8:K8"/>
    <mergeCell ref="N8:Q8"/>
    <mergeCell ref="A9:Q9"/>
    <mergeCell ref="A14:Q14"/>
    <mergeCell ref="E12:F12"/>
    <mergeCell ref="E15:F15"/>
    <mergeCell ref="E13:F13"/>
  </mergeCells>
  <pageMargins left="0.25" right="0.25" top="0.75" bottom="0.75" header="0.3" footer="0.3"/>
  <pageSetup paperSize="9" scale="76" fitToHeight="0" orientation="landscape" r:id="rId1"/>
  <headerFooter>
    <oddHeader>&amp;L&amp;"-,Pogrubiony"Sprawa nr 114/2022&amp;C&amp;"-,Pogrubiony"FORMULARZ CENOWY&amp;RZałącznik nr 2 do SWZ</oddHeader>
    <oddFooter xml:space="preserve">&amp;RPieczęć i podpis Wykonawcy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2022-05-11T08:12:14Z</cp:lastPrinted>
  <dcterms:created xsi:type="dcterms:W3CDTF">2022-05-11T08:07:58Z</dcterms:created>
  <dcterms:modified xsi:type="dcterms:W3CDTF">2022-07-29T10:21:19Z</dcterms:modified>
</cp:coreProperties>
</file>