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H46" i="1" l="1"/>
  <c r="H41" i="1"/>
  <c r="H36" i="1"/>
  <c r="H31" i="1"/>
  <c r="H26" i="1"/>
  <c r="H21" i="1"/>
  <c r="H16" i="1"/>
  <c r="J16" i="1" s="1"/>
  <c r="J17" i="1" s="1"/>
  <c r="H11" i="1"/>
  <c r="H6" i="1"/>
  <c r="H5" i="1"/>
  <c r="H4" i="1"/>
  <c r="H3" i="1"/>
  <c r="G26" i="1" l="1"/>
  <c r="G21" i="1" l="1"/>
  <c r="G16" i="1"/>
  <c r="J46" i="1" l="1"/>
  <c r="J47" i="1" s="1"/>
  <c r="G46" i="1"/>
  <c r="G47" i="1" s="1"/>
  <c r="J41" i="1"/>
  <c r="J42" i="1" s="1"/>
  <c r="G41" i="1"/>
  <c r="G42" i="1" s="1"/>
  <c r="J36" i="1"/>
  <c r="J37" i="1" s="1"/>
  <c r="G36" i="1"/>
  <c r="G37" i="1" s="1"/>
  <c r="J31" i="1"/>
  <c r="J32" i="1" s="1"/>
  <c r="G31" i="1"/>
  <c r="G32" i="1" s="1"/>
  <c r="J26" i="1"/>
  <c r="J27" i="1" s="1"/>
  <c r="G27" i="1"/>
  <c r="J21" i="1"/>
  <c r="G17" i="1"/>
  <c r="J5" i="1"/>
  <c r="G5" i="1"/>
  <c r="J4" i="1"/>
  <c r="G4" i="1"/>
  <c r="G22" i="1" l="1"/>
  <c r="J22" i="1"/>
  <c r="J11" i="1" l="1"/>
  <c r="J12" i="1" s="1"/>
  <c r="G11" i="1"/>
  <c r="G12" i="1" s="1"/>
  <c r="J6" i="1"/>
  <c r="G6" i="1"/>
  <c r="J3" i="1"/>
  <c r="G3" i="1"/>
  <c r="J7" i="1" l="1"/>
  <c r="G7" i="1"/>
</calcChain>
</file>

<file path=xl/sharedStrings.xml><?xml version="1.0" encoding="utf-8"?>
<sst xmlns="http://schemas.openxmlformats.org/spreadsheetml/2006/main" count="142" uniqueCount="46">
  <si>
    <t>Lp</t>
  </si>
  <si>
    <t>Symbol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</si>
  <si>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</si>
  <si>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</si>
  <si>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</si>
  <si>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</si>
  <si>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</si>
  <si>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</si>
  <si>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</si>
  <si>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</si>
  <si>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</si>
  <si>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</si>
  <si>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</si>
  <si>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</si>
  <si>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</si>
  <si>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</si>
  <si>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</si>
  <si>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szt.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</si>
  <si>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</si>
  <si>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</si>
  <si>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</si>
  <si>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</si>
  <si>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</si>
  <si>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Symbol producenta</t>
  </si>
  <si>
    <t>Osłona jednorazowa na detektor(sensor) size 2 MyRay (kod97901114)op=500szt. Lub przeliczenie na sztuki</t>
  </si>
  <si>
    <t>Osłona jednorazowa na detektor(sensor) size 1 MyRay (kod97901113)op=500szt.lub przeliczenie na sztuki</t>
  </si>
  <si>
    <t>op</t>
  </si>
  <si>
    <t>Osłona jednorazowa na pozycjoner i detektor Celfa(Protection XL)kod 97900982 op=100szt lub przeliczenie na sztuki</t>
  </si>
  <si>
    <t>Osłonka na gryzak do pantomogramu Hygienic Sheaths DuPhaMed(kod 97901484)op=500szt lub przeliczenie na sztuki</t>
  </si>
  <si>
    <t>Kieliszki do leków do posiadanej przez Zamawiającego kruszarki SEVERO 1op. = 2100 szt. (lub przeliczenie ilości)</t>
  </si>
  <si>
    <t>Wkład jednorazowy do spluwaczki (op=50szt)</t>
  </si>
  <si>
    <t>Zadanie 1. Osłony jednorazowe do aparatu RTG i akcesoria do pantomografu hyperion</t>
  </si>
  <si>
    <t>Ostrze do morcelatora śr.4mm,do zastosowania z uchwytem DRILLCUT-X II,sterylizowalne(27056LM)</t>
  </si>
  <si>
    <t>Pojemnik na skrawki tkanki,do zastosowania w torze ssącym(op=10szt)030970-10</t>
  </si>
  <si>
    <t>Zestaw drenu do odsysania, do zastosowania z S-PILOT, jednorazowy, sterylny (op=10szt) 031457-10</t>
  </si>
  <si>
    <t>Zestaw drenu odsysanie, do pompy histeromatu, uromatu (op=10szt) 011217-10</t>
  </si>
  <si>
    <t>Zestaw drenu płukanie z 2 igłami, do pompy histeromatu (op=10szt) 011717-10</t>
  </si>
  <si>
    <t>Nóż zimny SACHSE do uretrotomu, prosty (op=6szt)</t>
  </si>
  <si>
    <t>Zadanie 2. Kieliszki do kruszarki SEVERO</t>
  </si>
  <si>
    <t>Zadanie 3. Akcesoria do spluwaczek</t>
  </si>
  <si>
    <t>Zadanie 4. Materiały eksploatacyjne na Urologię - Ostrze do morcelatora</t>
  </si>
  <si>
    <t>Zadanie 5. Materiały eksploatacyjne na Urologię - Nóż zimny SACHSE do uretrotomu</t>
  </si>
  <si>
    <t>Zadanie 6. Materiały eksploatacyjne na Urologię-Zestaw drenu do odsysania do zastosowania z S-PILOT</t>
  </si>
  <si>
    <t>Zadanie 7. Materiały eksploatacyjne na Urologię-Zestaw drenu płukanie do pompy histeromatu</t>
  </si>
  <si>
    <t>Zadanie 8. Materiały eksploatacyjne na Urologię-Zestaw drenu odsysanie do pompy histeromatu i uromatu</t>
  </si>
  <si>
    <t>Zadanie 9. Materiały eksploatacyjne na Urologię-Pojemnik na skrawki tkanki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</si>
</sst>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9" fontId="3" fillId="0" borderId="4" xfId="1" applyNumberFormat="1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164" fontId="5" fillId="4" borderId="5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2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2" applyNumberFormat="1" applyFont="1" applyBorder="1" applyAlignment="1">
      <alignment horizontal="center" vertical="center"/>
    </xf>
    <xf numFmtId="164" fontId="3" fillId="0" borderId="4" xfId="2" applyNumberFormat="1" applyFont="1" applyBorder="1" applyAlignment="1">
      <alignment horizontal="center" vertical="center"/>
    </xf>
    <xf numFmtId="165" fontId="0" fillId="0" borderId="0" xfId="0" applyNumberFormat="1"/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8" fillId="3" borderId="4" xfId="2" applyNumberFormat="1" applyFont="1" applyFill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6" fillId="3" borderId="4" xfId="0" applyFont="1" applyFill="1" applyBorder="1" applyAlignment="1">
      <alignment horizontal="center" vertical="center" wrapText="1"/>
    </xf>
    <xf numFmtId="2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1" fontId="6" fillId="3" borderId="4" xfId="0" applyNumberFormat="1" applyFont="1" applyFill="1" applyBorder="1" applyAlignment="1">
      <alignment horizontal="center" vertical="center" wrapText="1"/>
    </xf>
    <xf numFmtId="164" fontId="6" fillId="3" borderId="4" xfId="2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9" fontId="6" fillId="3" borderId="4" xfId="0" applyNumberFormat="1" applyFont="1" applyFill="1" applyBorder="1" applyAlignment="1">
      <alignment horizontal="center" vertical="center" wrapText="1"/>
    </xf>
    <xf numFmtId="9" fontId="4" fillId="0" borderId="4" xfId="1" applyFont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/>
    <xf numFmtId="0" fontId="5" fillId="0" borderId="0" xfId="0" applyFont="1" applyAlignment="1">
      <alignment horizontal="center"/>
    </xf>
    <xf numFmtId="164" fontId="0" fillId="0" borderId="0" xfId="0" applyNumberFormat="1"/>
    <xf numFmtId="164" fontId="3" fillId="0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zoomScale="115" zoomScaleNormal="115" workbookViewId="0">
      <selection activeCell="D52" sqref="D52"/>
    </sheetView>
  </sheetViews>
  <sheetFormatPr defaultRowHeight="14.25"/>
  <cols>
    <col min="1" max="1" width="7" customWidth="1"/>
    <col min="2" max="2" width="11.75" customWidth="1"/>
    <col min="3" max="3" width="32.125" customWidth="1"/>
    <col min="4" max="4" width="8.375" customWidth="1"/>
    <col min="5" max="5" width="8.875" customWidth="1"/>
    <col min="6" max="6" width="12.625" customWidth="1"/>
    <col min="7" max="7" width="14.5" customWidth="1"/>
    <col min="8" max="8" width="14.125" customWidth="1"/>
    <col min="9" max="9" width="8.125" customWidth="1"/>
    <col min="10" max="10" width="17" customWidth="1"/>
  </cols>
  <sheetData>
    <row r="1" spans="1:12" ht="15">
      <c r="A1" s="33" t="s">
        <v>31</v>
      </c>
      <c r="B1" s="33"/>
      <c r="C1" s="33"/>
      <c r="D1" s="33"/>
      <c r="E1" s="33"/>
      <c r="F1" s="33"/>
      <c r="G1" s="33"/>
      <c r="H1" s="33"/>
      <c r="I1" s="33"/>
      <c r="J1" s="33"/>
      <c r="L1" s="8"/>
    </row>
    <row r="2" spans="1:12" ht="22.5">
      <c r="A2" s="14" t="s">
        <v>0</v>
      </c>
      <c r="B2" s="15" t="s">
        <v>23</v>
      </c>
      <c r="C2" s="14" t="s">
        <v>2</v>
      </c>
      <c r="D2" s="14" t="s">
        <v>3</v>
      </c>
      <c r="E2" s="16" t="s">
        <v>4</v>
      </c>
      <c r="F2" s="17" t="s">
        <v>8</v>
      </c>
      <c r="G2" s="17" t="s">
        <v>5</v>
      </c>
      <c r="H2" s="18" t="s">
        <v>9</v>
      </c>
      <c r="I2" s="18" t="s">
        <v>10</v>
      </c>
      <c r="J2" s="18" t="s">
        <v>11</v>
      </c>
      <c r="L2" s="8"/>
    </row>
    <row r="3" spans="1:12" ht="50.25" customHeight="1">
      <c r="A3" s="1" t="s">
        <v>12</v>
      </c>
      <c r="B3" s="9"/>
      <c r="C3" s="10" t="s">
        <v>25</v>
      </c>
      <c r="D3" s="2" t="s">
        <v>6</v>
      </c>
      <c r="E3" s="2">
        <v>6</v>
      </c>
      <c r="F3" s="11">
        <v>0</v>
      </c>
      <c r="G3" s="12">
        <f>F3*E3</f>
        <v>0</v>
      </c>
      <c r="H3" s="3">
        <f>F3*(1+I3)</f>
        <v>0</v>
      </c>
      <c r="I3" s="4">
        <v>0.23</v>
      </c>
      <c r="J3" s="28">
        <f>H3*E3</f>
        <v>0</v>
      </c>
      <c r="L3" s="8"/>
    </row>
    <row r="4" spans="1:12" ht="54.75" customHeight="1">
      <c r="A4" s="1" t="s">
        <v>14</v>
      </c>
      <c r="B4" s="9"/>
      <c r="C4" s="10" t="s">
        <v>24</v>
      </c>
      <c r="D4" s="2" t="s">
        <v>6</v>
      </c>
      <c r="E4" s="2">
        <v>6</v>
      </c>
      <c r="F4" s="11">
        <v>0</v>
      </c>
      <c r="G4" s="12">
        <f>F4*E4</f>
        <v>0</v>
      </c>
      <c r="H4" s="3">
        <f t="shared" ref="H4:H6" si="0">F4*(1+I4)</f>
        <v>0</v>
      </c>
      <c r="I4" s="4">
        <v>0.23</v>
      </c>
      <c r="J4" s="28">
        <f>H4*E4</f>
        <v>0</v>
      </c>
      <c r="L4" s="30"/>
    </row>
    <row r="5" spans="1:12" ht="50.25" customHeight="1">
      <c r="A5" s="1" t="s">
        <v>15</v>
      </c>
      <c r="B5" s="9"/>
      <c r="C5" s="10" t="s">
        <v>27</v>
      </c>
      <c r="D5" s="2" t="s">
        <v>6</v>
      </c>
      <c r="E5" s="2">
        <v>30</v>
      </c>
      <c r="F5" s="11">
        <v>0</v>
      </c>
      <c r="G5" s="12">
        <f>F5*E5</f>
        <v>0</v>
      </c>
      <c r="H5" s="3">
        <f t="shared" si="0"/>
        <v>0</v>
      </c>
      <c r="I5" s="4">
        <v>0.23</v>
      </c>
      <c r="J5" s="28">
        <f>H5*E5</f>
        <v>0</v>
      </c>
      <c r="L5" s="30"/>
    </row>
    <row r="6" spans="1:12" ht="53.25" customHeight="1" thickBot="1">
      <c r="A6" s="1" t="s">
        <v>16</v>
      </c>
      <c r="B6" s="9"/>
      <c r="C6" s="10" t="s">
        <v>28</v>
      </c>
      <c r="D6" s="2" t="s">
        <v>6</v>
      </c>
      <c r="E6" s="2">
        <v>6</v>
      </c>
      <c r="F6" s="11">
        <v>0</v>
      </c>
      <c r="G6" s="12">
        <f>F6*E6</f>
        <v>0</v>
      </c>
      <c r="H6" s="3">
        <f t="shared" si="0"/>
        <v>0</v>
      </c>
      <c r="I6" s="4">
        <v>0.23</v>
      </c>
      <c r="J6" s="28">
        <f>H6*E6</f>
        <v>0</v>
      </c>
      <c r="L6" s="8"/>
    </row>
    <row r="7" spans="1:12" ht="15.75" thickBot="1">
      <c r="D7" s="34" t="s">
        <v>7</v>
      </c>
      <c r="E7" s="34"/>
      <c r="F7" s="34"/>
      <c r="G7" s="6">
        <f>SUM(G3:G6)</f>
        <v>0</v>
      </c>
      <c r="I7" s="7"/>
      <c r="J7" s="6">
        <f>SUM(J3:J6)</f>
        <v>0</v>
      </c>
      <c r="L7" s="8"/>
    </row>
    <row r="8" spans="1:12" ht="15">
      <c r="F8" s="13"/>
      <c r="I8" s="7"/>
      <c r="L8" s="8"/>
    </row>
    <row r="9" spans="1:12">
      <c r="A9" s="33" t="s">
        <v>38</v>
      </c>
      <c r="B9" s="33"/>
      <c r="C9" s="33"/>
      <c r="D9" s="33"/>
      <c r="E9" s="33"/>
      <c r="F9" s="33"/>
      <c r="G9" s="33"/>
      <c r="H9" s="33"/>
      <c r="I9" s="33"/>
      <c r="J9" s="33"/>
    </row>
    <row r="10" spans="1:12" ht="22.5">
      <c r="A10" s="14" t="s">
        <v>0</v>
      </c>
      <c r="B10" s="15" t="s">
        <v>23</v>
      </c>
      <c r="C10" s="14" t="s">
        <v>2</v>
      </c>
      <c r="D10" s="14" t="s">
        <v>3</v>
      </c>
      <c r="E10" s="16" t="s">
        <v>4</v>
      </c>
      <c r="F10" s="17" t="s">
        <v>8</v>
      </c>
      <c r="G10" s="17" t="s">
        <v>5</v>
      </c>
      <c r="H10" s="18" t="s">
        <v>9</v>
      </c>
      <c r="I10" s="18" t="s">
        <v>10</v>
      </c>
      <c r="J10" s="18" t="s">
        <v>11</v>
      </c>
    </row>
    <row r="11" spans="1:12" ht="48.75" customHeight="1" thickBot="1">
      <c r="A11" s="1">
        <v>1</v>
      </c>
      <c r="B11" s="9"/>
      <c r="C11" s="10" t="s">
        <v>29</v>
      </c>
      <c r="D11" s="2" t="s">
        <v>26</v>
      </c>
      <c r="E11" s="2">
        <v>2</v>
      </c>
      <c r="F11" s="11">
        <v>0</v>
      </c>
      <c r="G11" s="12">
        <f>F11*E11</f>
        <v>0</v>
      </c>
      <c r="H11" s="3">
        <f t="shared" ref="H11" si="1">F11*(1+I11)</f>
        <v>0</v>
      </c>
      <c r="I11" s="4">
        <v>0.23</v>
      </c>
      <c r="J11" s="3">
        <f>H11*E11</f>
        <v>0</v>
      </c>
    </row>
    <row r="12" spans="1:12" ht="15.75" thickBot="1">
      <c r="D12" s="34" t="s">
        <v>7</v>
      </c>
      <c r="E12" s="34"/>
      <c r="F12" s="34"/>
      <c r="G12" s="6">
        <f>SUM(G11:G11)</f>
        <v>0</v>
      </c>
      <c r="I12" s="7"/>
      <c r="J12" s="6">
        <f>SUM(J11:J11)</f>
        <v>0</v>
      </c>
    </row>
    <row r="14" spans="1:12">
      <c r="A14" s="35" t="s">
        <v>39</v>
      </c>
      <c r="B14" s="36"/>
      <c r="C14" s="36"/>
      <c r="D14" s="36"/>
      <c r="E14" s="36"/>
      <c r="F14" s="36"/>
      <c r="G14" s="36"/>
      <c r="H14" s="36"/>
      <c r="I14" s="36"/>
      <c r="J14" s="37"/>
    </row>
    <row r="15" spans="1:12" ht="38.25">
      <c r="A15" s="20" t="s">
        <v>0</v>
      </c>
      <c r="B15" s="21" t="s">
        <v>1</v>
      </c>
      <c r="C15" s="22" t="s">
        <v>2</v>
      </c>
      <c r="D15" s="20" t="s">
        <v>3</v>
      </c>
      <c r="E15" s="23" t="s">
        <v>4</v>
      </c>
      <c r="F15" s="24" t="s">
        <v>18</v>
      </c>
      <c r="G15" s="24" t="s">
        <v>19</v>
      </c>
      <c r="H15" s="25" t="s">
        <v>20</v>
      </c>
      <c r="I15" s="26" t="s">
        <v>21</v>
      </c>
      <c r="J15" s="25" t="s">
        <v>22</v>
      </c>
    </row>
    <row r="16" spans="1:12" ht="35.25" customHeight="1">
      <c r="A16" s="2">
        <v>1</v>
      </c>
      <c r="B16" s="2"/>
      <c r="C16" s="10" t="s">
        <v>30</v>
      </c>
      <c r="D16" s="2" t="s">
        <v>17</v>
      </c>
      <c r="E16" s="2">
        <v>20000</v>
      </c>
      <c r="F16" s="11">
        <v>0</v>
      </c>
      <c r="G16" s="11">
        <f>F16*E16</f>
        <v>0</v>
      </c>
      <c r="H16" s="3">
        <f t="shared" ref="H16" si="2">F16*(1+I16)</f>
        <v>0</v>
      </c>
      <c r="I16" s="27">
        <v>0.08</v>
      </c>
      <c r="J16" s="5">
        <f>E16*H16</f>
        <v>0</v>
      </c>
    </row>
    <row r="17" spans="1:10" ht="15.75" thickBot="1">
      <c r="D17" s="38" t="s">
        <v>7</v>
      </c>
      <c r="E17" s="38"/>
      <c r="F17" s="38"/>
      <c r="G17" s="29">
        <f>SUM(G16:G16)</f>
        <v>0</v>
      </c>
      <c r="I17" s="7"/>
      <c r="J17" s="29">
        <f>SUM(J16)</f>
        <v>0</v>
      </c>
    </row>
    <row r="19" spans="1:10" ht="14.25" customHeight="1">
      <c r="A19" s="35" t="s">
        <v>40</v>
      </c>
      <c r="B19" s="36"/>
      <c r="C19" s="36"/>
      <c r="D19" s="36"/>
      <c r="E19" s="36"/>
      <c r="F19" s="36"/>
      <c r="G19" s="36"/>
      <c r="H19" s="36"/>
      <c r="I19" s="36"/>
      <c r="J19" s="37"/>
    </row>
    <row r="20" spans="1:10" ht="22.5">
      <c r="A20" s="14" t="s">
        <v>0</v>
      </c>
      <c r="B20" s="15" t="s">
        <v>23</v>
      </c>
      <c r="C20" s="14" t="s">
        <v>2</v>
      </c>
      <c r="D20" s="14" t="s">
        <v>3</v>
      </c>
      <c r="E20" s="16" t="s">
        <v>4</v>
      </c>
      <c r="F20" s="17" t="s">
        <v>8</v>
      </c>
      <c r="G20" s="17" t="s">
        <v>5</v>
      </c>
      <c r="H20" s="18" t="s">
        <v>9</v>
      </c>
      <c r="I20" s="18" t="s">
        <v>10</v>
      </c>
      <c r="J20" s="18" t="s">
        <v>11</v>
      </c>
    </row>
    <row r="21" spans="1:10" ht="60" customHeight="1" thickBot="1">
      <c r="A21" s="1" t="s">
        <v>12</v>
      </c>
      <c r="B21" s="9"/>
      <c r="C21" s="10" t="s">
        <v>32</v>
      </c>
      <c r="D21" s="2" t="s">
        <v>13</v>
      </c>
      <c r="E21" s="2">
        <v>10</v>
      </c>
      <c r="F21" s="11">
        <v>0</v>
      </c>
      <c r="G21" s="12">
        <f>F21*E21</f>
        <v>0</v>
      </c>
      <c r="H21" s="3">
        <f t="shared" ref="H21" si="3">F21*(1+I21)</f>
        <v>0</v>
      </c>
      <c r="I21" s="4">
        <v>0.08</v>
      </c>
      <c r="J21" s="32">
        <f>H21*E21</f>
        <v>0</v>
      </c>
    </row>
    <row r="22" spans="1:10" ht="15.75" thickBot="1">
      <c r="D22" s="34" t="s">
        <v>7</v>
      </c>
      <c r="E22" s="34"/>
      <c r="F22" s="34"/>
      <c r="G22" s="6">
        <f>SUM(G21:G21)</f>
        <v>0</v>
      </c>
      <c r="I22" s="7"/>
      <c r="J22" s="6">
        <f>SUM(J21:J21)</f>
        <v>0</v>
      </c>
    </row>
    <row r="24" spans="1:10" ht="14.25" customHeight="1">
      <c r="A24" s="35" t="s">
        <v>41</v>
      </c>
      <c r="B24" s="36"/>
      <c r="C24" s="36"/>
      <c r="D24" s="36"/>
      <c r="E24" s="36"/>
      <c r="F24" s="36"/>
      <c r="G24" s="36"/>
      <c r="H24" s="36"/>
      <c r="I24" s="36"/>
      <c r="J24" s="37"/>
    </row>
    <row r="25" spans="1:10" ht="22.5">
      <c r="A25" s="14" t="s">
        <v>0</v>
      </c>
      <c r="B25" s="15" t="s">
        <v>23</v>
      </c>
      <c r="C25" s="14" t="s">
        <v>2</v>
      </c>
      <c r="D25" s="14" t="s">
        <v>3</v>
      </c>
      <c r="E25" s="16" t="s">
        <v>4</v>
      </c>
      <c r="F25" s="17" t="s">
        <v>8</v>
      </c>
      <c r="G25" s="17" t="s">
        <v>5</v>
      </c>
      <c r="H25" s="18" t="s">
        <v>9</v>
      </c>
      <c r="I25" s="18" t="s">
        <v>10</v>
      </c>
      <c r="J25" s="18" t="s">
        <v>11</v>
      </c>
    </row>
    <row r="26" spans="1:10" ht="26.25" thickBot="1">
      <c r="A26" s="1" t="s">
        <v>12</v>
      </c>
      <c r="B26" s="9"/>
      <c r="C26" s="10" t="s">
        <v>37</v>
      </c>
      <c r="D26" s="2" t="s">
        <v>26</v>
      </c>
      <c r="E26" s="2">
        <v>2</v>
      </c>
      <c r="F26" s="11">
        <v>0</v>
      </c>
      <c r="G26" s="12">
        <f>F26*E26</f>
        <v>0</v>
      </c>
      <c r="H26" s="3">
        <f t="shared" ref="H26" si="4">F26*(1+I26)</f>
        <v>0</v>
      </c>
      <c r="I26" s="4">
        <v>0.08</v>
      </c>
      <c r="J26" s="32">
        <f>H26*E26</f>
        <v>0</v>
      </c>
    </row>
    <row r="27" spans="1:10" ht="15.75" thickBot="1">
      <c r="D27" s="34" t="s">
        <v>7</v>
      </c>
      <c r="E27" s="34"/>
      <c r="F27" s="34"/>
      <c r="G27" s="6">
        <f>SUM(G26:G26)</f>
        <v>0</v>
      </c>
      <c r="I27" s="7"/>
      <c r="J27" s="6">
        <f>SUM(J26:J26)</f>
        <v>0</v>
      </c>
    </row>
    <row r="29" spans="1:10">
      <c r="A29" s="33" t="s">
        <v>42</v>
      </c>
      <c r="B29" s="33"/>
      <c r="C29" s="33"/>
      <c r="D29" s="33"/>
      <c r="E29" s="33"/>
      <c r="F29" s="33"/>
      <c r="G29" s="33"/>
      <c r="H29" s="33"/>
      <c r="I29" s="33"/>
      <c r="J29" s="33"/>
    </row>
    <row r="30" spans="1:10" ht="22.5">
      <c r="A30" s="14" t="s">
        <v>0</v>
      </c>
      <c r="B30" s="15" t="s">
        <v>23</v>
      </c>
      <c r="C30" s="14" t="s">
        <v>2</v>
      </c>
      <c r="D30" s="14" t="s">
        <v>3</v>
      </c>
      <c r="E30" s="16" t="s">
        <v>4</v>
      </c>
      <c r="F30" s="17" t="s">
        <v>8</v>
      </c>
      <c r="G30" s="17" t="s">
        <v>5</v>
      </c>
      <c r="H30" s="18" t="s">
        <v>9</v>
      </c>
      <c r="I30" s="18" t="s">
        <v>10</v>
      </c>
      <c r="J30" s="18" t="s">
        <v>11</v>
      </c>
    </row>
    <row r="31" spans="1:10" ht="39" thickBot="1">
      <c r="A31" s="1" t="s">
        <v>12</v>
      </c>
      <c r="B31" s="9"/>
      <c r="C31" s="10" t="s">
        <v>34</v>
      </c>
      <c r="D31" s="2" t="s">
        <v>26</v>
      </c>
      <c r="E31" s="2">
        <v>5</v>
      </c>
      <c r="F31" s="11">
        <v>0</v>
      </c>
      <c r="G31" s="12">
        <f>F31*E31</f>
        <v>0</v>
      </c>
      <c r="H31" s="3">
        <f t="shared" ref="H31" si="5">F31*(1+I31)</f>
        <v>0</v>
      </c>
      <c r="I31" s="4">
        <v>0.08</v>
      </c>
      <c r="J31" s="32">
        <f>H31*E31</f>
        <v>0</v>
      </c>
    </row>
    <row r="32" spans="1:10" ht="15.75" thickBot="1">
      <c r="D32" s="34" t="s">
        <v>7</v>
      </c>
      <c r="E32" s="34"/>
      <c r="F32" s="34"/>
      <c r="G32" s="6">
        <f>SUM(G31:G31)</f>
        <v>0</v>
      </c>
      <c r="I32" s="7"/>
      <c r="J32" s="6">
        <f>SUM(J31:J31)</f>
        <v>0</v>
      </c>
    </row>
    <row r="34" spans="1:10" ht="14.25" customHeight="1">
      <c r="A34" s="33" t="s">
        <v>43</v>
      </c>
      <c r="B34" s="33"/>
      <c r="C34" s="33"/>
      <c r="D34" s="33"/>
      <c r="E34" s="33"/>
      <c r="F34" s="33"/>
      <c r="G34" s="33"/>
      <c r="H34" s="33"/>
      <c r="I34" s="33"/>
      <c r="J34" s="33"/>
    </row>
    <row r="35" spans="1:10" ht="22.5">
      <c r="A35" s="14" t="s">
        <v>0</v>
      </c>
      <c r="B35" s="15" t="s">
        <v>23</v>
      </c>
      <c r="C35" s="14" t="s">
        <v>2</v>
      </c>
      <c r="D35" s="14" t="s">
        <v>3</v>
      </c>
      <c r="E35" s="16" t="s">
        <v>4</v>
      </c>
      <c r="F35" s="17" t="s">
        <v>8</v>
      </c>
      <c r="G35" s="17" t="s">
        <v>5</v>
      </c>
      <c r="H35" s="18" t="s">
        <v>9</v>
      </c>
      <c r="I35" s="18" t="s">
        <v>10</v>
      </c>
      <c r="J35" s="18" t="s">
        <v>11</v>
      </c>
    </row>
    <row r="36" spans="1:10" ht="39" customHeight="1" thickBot="1">
      <c r="A36" s="1" t="s">
        <v>12</v>
      </c>
      <c r="B36" s="9"/>
      <c r="C36" s="10" t="s">
        <v>36</v>
      </c>
      <c r="D36" s="2" t="s">
        <v>26</v>
      </c>
      <c r="E36" s="2">
        <v>5</v>
      </c>
      <c r="F36" s="11">
        <v>0</v>
      </c>
      <c r="G36" s="12">
        <f>F36*E36</f>
        <v>0</v>
      </c>
      <c r="H36" s="3">
        <f t="shared" ref="H36" si="6">F36*(1+I36)</f>
        <v>0</v>
      </c>
      <c r="I36" s="4">
        <v>0.08</v>
      </c>
      <c r="J36" s="32">
        <f>H36*E36</f>
        <v>0</v>
      </c>
    </row>
    <row r="37" spans="1:10" ht="15.75" thickBot="1">
      <c r="D37" s="34" t="s">
        <v>7</v>
      </c>
      <c r="E37" s="34"/>
      <c r="F37" s="34"/>
      <c r="G37" s="6">
        <f>SUM(G36:G36)</f>
        <v>0</v>
      </c>
      <c r="I37" s="7"/>
      <c r="J37" s="6">
        <f>SUM(J36:J36)</f>
        <v>0</v>
      </c>
    </row>
    <row r="39" spans="1:10" ht="14.25" customHeight="1">
      <c r="A39" s="39" t="s">
        <v>44</v>
      </c>
      <c r="B39" s="40"/>
      <c r="C39" s="40"/>
      <c r="D39" s="40"/>
      <c r="E39" s="40"/>
      <c r="F39" s="40"/>
      <c r="G39" s="40"/>
      <c r="H39" s="40"/>
      <c r="I39" s="40"/>
      <c r="J39" s="41"/>
    </row>
    <row r="40" spans="1:10" ht="22.5">
      <c r="A40" s="14" t="s">
        <v>0</v>
      </c>
      <c r="B40" s="15" t="s">
        <v>23</v>
      </c>
      <c r="C40" s="14" t="s">
        <v>2</v>
      </c>
      <c r="D40" s="14" t="s">
        <v>3</v>
      </c>
      <c r="E40" s="16" t="s">
        <v>4</v>
      </c>
      <c r="F40" s="17" t="s">
        <v>8</v>
      </c>
      <c r="G40" s="17" t="s">
        <v>5</v>
      </c>
      <c r="H40" s="18" t="s">
        <v>9</v>
      </c>
      <c r="I40" s="18" t="s">
        <v>10</v>
      </c>
      <c r="J40" s="18" t="s">
        <v>11</v>
      </c>
    </row>
    <row r="41" spans="1:10" ht="29.25" customHeight="1" thickBot="1">
      <c r="A41" s="1" t="s">
        <v>12</v>
      </c>
      <c r="B41" s="9"/>
      <c r="C41" s="10" t="s">
        <v>35</v>
      </c>
      <c r="D41" s="2" t="s">
        <v>26</v>
      </c>
      <c r="E41" s="2">
        <v>5</v>
      </c>
      <c r="F41" s="11">
        <v>0</v>
      </c>
      <c r="G41" s="12">
        <f>F41*E41</f>
        <v>0</v>
      </c>
      <c r="H41" s="3">
        <f t="shared" ref="H41" si="7">F41*(1+I41)</f>
        <v>0</v>
      </c>
      <c r="I41" s="4">
        <v>0.08</v>
      </c>
      <c r="J41" s="32">
        <f>H41*E41</f>
        <v>0</v>
      </c>
    </row>
    <row r="42" spans="1:10" ht="15.75" thickBot="1">
      <c r="D42" s="34" t="s">
        <v>7</v>
      </c>
      <c r="E42" s="34"/>
      <c r="F42" s="34"/>
      <c r="G42" s="6">
        <f>SUM(G41:G41)</f>
        <v>0</v>
      </c>
      <c r="I42" s="7"/>
      <c r="J42" s="6">
        <f>SUM(J41:J41)</f>
        <v>0</v>
      </c>
    </row>
    <row r="44" spans="1:10">
      <c r="A44" s="33" t="s">
        <v>45</v>
      </c>
      <c r="B44" s="33"/>
      <c r="C44" s="33"/>
      <c r="D44" s="33"/>
      <c r="E44" s="33"/>
      <c r="F44" s="33"/>
      <c r="G44" s="33"/>
      <c r="H44" s="33"/>
      <c r="I44" s="33"/>
      <c r="J44" s="33"/>
    </row>
    <row r="45" spans="1:10" ht="22.5">
      <c r="A45" s="14" t="s">
        <v>0</v>
      </c>
      <c r="B45" s="15" t="s">
        <v>23</v>
      </c>
      <c r="C45" s="14" t="s">
        <v>2</v>
      </c>
      <c r="D45" s="14" t="s">
        <v>3</v>
      </c>
      <c r="E45" s="16" t="s">
        <v>4</v>
      </c>
      <c r="F45" s="17" t="s">
        <v>8</v>
      </c>
      <c r="G45" s="17" t="s">
        <v>5</v>
      </c>
      <c r="H45" s="18" t="s">
        <v>9</v>
      </c>
      <c r="I45" s="18" t="s">
        <v>10</v>
      </c>
      <c r="J45" s="18" t="s">
        <v>11</v>
      </c>
    </row>
    <row r="46" spans="1:10" ht="39" thickBot="1">
      <c r="A46" s="1" t="s">
        <v>12</v>
      </c>
      <c r="B46" s="9"/>
      <c r="C46" s="10" t="s">
        <v>33</v>
      </c>
      <c r="D46" s="2" t="s">
        <v>26</v>
      </c>
      <c r="E46" s="2">
        <v>5</v>
      </c>
      <c r="F46" s="11">
        <v>0</v>
      </c>
      <c r="G46" s="12">
        <f>F46*E46</f>
        <v>0</v>
      </c>
      <c r="H46" s="3">
        <f t="shared" ref="H46" si="8">F46*(1+I46)</f>
        <v>0</v>
      </c>
      <c r="I46" s="4">
        <v>0.08</v>
      </c>
      <c r="J46" s="32">
        <f>H46*E46</f>
        <v>0</v>
      </c>
    </row>
    <row r="47" spans="1:10" ht="15.75" thickBot="1">
      <c r="D47" s="34" t="s">
        <v>7</v>
      </c>
      <c r="E47" s="34"/>
      <c r="F47" s="34"/>
      <c r="G47" s="6">
        <f>SUM(G46:G46)</f>
        <v>0</v>
      </c>
      <c r="I47" s="7"/>
      <c r="J47" s="6">
        <f>SUM(J46:J46)</f>
        <v>0</v>
      </c>
    </row>
    <row r="50" spans="7:10">
      <c r="G50" s="31"/>
      <c r="J50" s="31"/>
    </row>
  </sheetData>
  <mergeCells count="18">
    <mergeCell ref="A24:J24"/>
    <mergeCell ref="D42:F42"/>
    <mergeCell ref="A44:J44"/>
    <mergeCell ref="D47:F47"/>
    <mergeCell ref="D27:F27"/>
    <mergeCell ref="A29:J29"/>
    <mergeCell ref="D32:F32"/>
    <mergeCell ref="A34:J34"/>
    <mergeCell ref="D37:F37"/>
    <mergeCell ref="A39:J39"/>
    <mergeCell ref="A1:J1"/>
    <mergeCell ref="D7:F7"/>
    <mergeCell ref="A14:J14"/>
    <mergeCell ref="D17:F17"/>
    <mergeCell ref="D22:F22"/>
    <mergeCell ref="A9:J9"/>
    <mergeCell ref="D12:F12"/>
    <mergeCell ref="A19:J1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headerFooter>
    <oddHeader>&amp;C&amp;"Czcionka tekstu podstawowego,Pogrubiony"FORMULARZ CENOWY&amp;R&amp;"Czcionka tekstu podstawowego,Pogrubiony"ZAŁĄCZNIK NR 6 do SWZ</oddHeader>
  </headerFooter>
  <rowBreaks count="2" manualBreakCount="2">
    <brk id="12" max="16383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19" customFormat="1" ht="12.75"/>
    <row r="3" s="19" customFormat="1" ht="12.75"/>
    <row r="4" s="19" customFormat="1" ht="12.75"/>
    <row r="5" s="19" customFormat="1" ht="12.75"/>
    <row r="6" s="19" customFormat="1" ht="12.75"/>
    <row r="7" s="19" customFormat="1" ht="12.75"/>
    <row r="8" s="19" customFormat="1" ht="12.75"/>
    <row r="9" s="19" customFormat="1" ht="12.75"/>
    <row r="10" s="19" customFormat="1" ht="12.75"/>
    <row r="11" s="19" customFormat="1" ht="12.75"/>
    <row r="12" s="19" customFormat="1" ht="12.75"/>
    <row r="13" s="19" customFormat="1" ht="12.75"/>
    <row r="16" s="19" customFormat="1" ht="12.75"/>
    <row r="17" s="19" customFormat="1" ht="12.75"/>
    <row r="18" s="19" customFormat="1" ht="12.75"/>
    <row r="19" s="19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2022-07-07T06:23:04Z</cp:lastPrinted>
  <dcterms:created xsi:type="dcterms:W3CDTF">2020-01-03T06:05:18Z</dcterms:created>
  <dcterms:modified xsi:type="dcterms:W3CDTF">2022-09-20T11:15:09Z</dcterms:modified>
</cp:coreProperties>
</file>