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2\72. przeglądy i naprawy inkubatorów\"/>
    </mc:Choice>
  </mc:AlternateContent>
  <xr:revisionPtr revIDLastSave="0" documentId="13_ncr:1_{7F427421-7FF1-4FD5-A8D7-56EA5200D8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ruk" sheetId="7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55" i="7" l="1"/>
  <c r="G55" i="7"/>
  <c r="E55" i="7"/>
  <c r="D55" i="7"/>
  <c r="C55" i="7"/>
  <c r="B55" i="7"/>
  <c r="H54" i="7"/>
  <c r="G54" i="7"/>
  <c r="E54" i="7"/>
  <c r="D54" i="7"/>
  <c r="C54" i="7"/>
  <c r="B54" i="7"/>
</calcChain>
</file>

<file path=xl/sharedStrings.xml><?xml version="1.0" encoding="utf-8"?>
<sst xmlns="http://schemas.openxmlformats.org/spreadsheetml/2006/main" count="221" uniqueCount="70">
  <si>
    <t>Ruchome stanowisko do nieinwazyjnego wspomagania oddechu nowor.</t>
  </si>
  <si>
    <t>Częst. przeglądu</t>
  </si>
  <si>
    <t>Nazwa urządzenia</t>
  </si>
  <si>
    <t>Typ</t>
  </si>
  <si>
    <t>Nr Seryjny</t>
  </si>
  <si>
    <t>Rok Produkcji</t>
  </si>
  <si>
    <t>Producent</t>
  </si>
  <si>
    <t>Jednostka Organizacyjna</t>
  </si>
  <si>
    <t>12 mies.</t>
  </si>
  <si>
    <t>Inkubator Atom</t>
  </si>
  <si>
    <t>Neo-med i  /102</t>
  </si>
  <si>
    <t>2120002</t>
  </si>
  <si>
    <t>Atom Medical Corporation</t>
  </si>
  <si>
    <t>Oddział Noworodków</t>
  </si>
  <si>
    <t>2130851</t>
  </si>
  <si>
    <t>V 2100 G</t>
  </si>
  <si>
    <t>2090420</t>
  </si>
  <si>
    <t>20X0049</t>
  </si>
  <si>
    <t>Zestaw do transportu wewnątrz szpitalnego</t>
  </si>
  <si>
    <t>1001-INCU</t>
  </si>
  <si>
    <t>SER2531079</t>
  </si>
  <si>
    <t>ATOM Acutronic</t>
  </si>
  <si>
    <t>Lp.</t>
  </si>
  <si>
    <t>Inkubator</t>
  </si>
  <si>
    <t>Isolette 8000</t>
  </si>
  <si>
    <t>NY06440</t>
  </si>
  <si>
    <t>Draeger</t>
  </si>
  <si>
    <t>NY06443</t>
  </si>
  <si>
    <t>NY06441</t>
  </si>
  <si>
    <t>NY06444</t>
  </si>
  <si>
    <t>NY06442</t>
  </si>
  <si>
    <t>Inkubator otwarty</t>
  </si>
  <si>
    <t>Babytherm 8004</t>
  </si>
  <si>
    <t>ASJB-0004</t>
  </si>
  <si>
    <t>ASJB-003</t>
  </si>
  <si>
    <t>Infant Flow + Atom</t>
  </si>
  <si>
    <t>BDN02663/2351294</t>
  </si>
  <si>
    <t>Dutchmed</t>
  </si>
  <si>
    <t>Inkubator hybrydowy</t>
  </si>
  <si>
    <t>Giraffe Omnibed</t>
  </si>
  <si>
    <t>HDGU67754</t>
  </si>
  <si>
    <t>GE  HEALTHCARE</t>
  </si>
  <si>
    <t>HDGU67753</t>
  </si>
  <si>
    <t>Inkubator otwarty-Stół do resuscytacji noworodków</t>
  </si>
  <si>
    <t>Giraffe</t>
  </si>
  <si>
    <t>HDJU66540</t>
  </si>
  <si>
    <t>HDJU66537</t>
  </si>
  <si>
    <t>HDJU66539</t>
  </si>
  <si>
    <t>HDJU66541</t>
  </si>
  <si>
    <t>HDJU66538</t>
  </si>
  <si>
    <t>HDJU66542</t>
  </si>
  <si>
    <t>Cena jednostkowa netto za przegląd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</si>
  <si>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</si>
  <si>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pakiet roboczogodzin do urządzeń dla zadania 1</t>
  </si>
  <si>
    <t>cena jednostkowa netto roboczogodziny naprawy</t>
  </si>
  <si>
    <t>suma wynagrodzenia netto dla 10 godzin</t>
  </si>
  <si>
    <t>WYKONAWCA</t>
  </si>
  <si>
    <t>ZAMAWIAJĄCY</t>
  </si>
  <si>
    <t xml:space="preserve">ilosc roboczo godzin </t>
  </si>
  <si>
    <t>Lista urządzeń - inkubatory producent Draeger zadanie 1</t>
  </si>
  <si>
    <t>Lista urządzeń - inkubatory producent GE Healthcare zadanie 2</t>
  </si>
  <si>
    <t>Lista urządzeń - inkubatory producent Ohmeda Medical zadanie 3</t>
  </si>
  <si>
    <t>Lista urządzeń - inkubatory producent Atom Medical Corporation zadanie 4</t>
  </si>
  <si>
    <t>Lista urządzeń - inkubatory producent Dutchmed zadanie 5</t>
  </si>
  <si>
    <t xml:space="preserve">Brak wypełnienia kolumn wskazanych dla Wykonawcy (tu: Cena jednostkowa netto za jeden przegląd, cena jednostkowa netto roboczogodziny naprawy, suma wynagrodzenia netto dla 10 godzin) spowoduje odrzucenie </t>
  </si>
  <si>
    <t>oferty na podstawie art. 226 ust. 1 pkt. 5 ustawy Pzp</t>
  </si>
  <si>
    <t>pakiet roboczogodzin do urządzeń dla zadania 2</t>
  </si>
  <si>
    <t>pakiet roboczogodzin do urządzeń dla zadania 3</t>
  </si>
  <si>
    <t>pakiet roboczogodzin do urządzeń dla zadania 4</t>
  </si>
  <si>
    <t>pakiet roboczogodzin do urządzeń dla zadania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</si>
</sst>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/>
    <xf numFmtId="0" fontId="18" fillId="0" borderId="0" xfId="0" applyFont="1"/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19" fillId="0" borderId="0" xfId="0" applyFont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4"/>
  <sheetViews>
    <sheetView tabSelected="1" workbookViewId="0">
      <selection activeCell="C2" sqref="C2"/>
    </sheetView>
  </sheetViews>
  <sheetFormatPr defaultRowHeight="14.25"/>
  <cols>
    <col min="1" max="1" width="3.625" bestFit="1" customWidth="1"/>
    <col min="2" max="2" width="9.5" bestFit="1" customWidth="1"/>
    <col min="3" max="3" width="46.375" customWidth="1"/>
    <col min="4" max="4" width="17.625" customWidth="1"/>
    <col min="5" max="5" width="19.75" customWidth="1"/>
    <col min="6" max="6" width="9.125" bestFit="1" customWidth="1"/>
    <col min="7" max="7" width="23.5" customWidth="1"/>
    <col min="8" max="8" width="20.625" customWidth="1"/>
    <col min="9" max="9" width="14.375" customWidth="1"/>
  </cols>
  <sheetData>
    <row r="1" spans="1:9">
      <c r="I1" s="7" t="s">
        <v>52</v>
      </c>
    </row>
    <row r="2" spans="1:9" ht="15">
      <c r="D2" s="1" t="s">
        <v>59</v>
      </c>
    </row>
    <row r="4" spans="1:9" s="4" customFormat="1" ht="60">
      <c r="A4" s="2" t="s">
        <v>22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51</v>
      </c>
    </row>
    <row r="5" spans="1:9" s="4" customFormat="1">
      <c r="A5" s="5">
        <v>1</v>
      </c>
      <c r="B5" s="5" t="s">
        <v>8</v>
      </c>
      <c r="C5" s="5" t="s">
        <v>23</v>
      </c>
      <c r="D5" s="5" t="s">
        <v>24</v>
      </c>
      <c r="E5" s="5" t="s">
        <v>25</v>
      </c>
      <c r="F5" s="5">
        <v>2016</v>
      </c>
      <c r="G5" s="5" t="s">
        <v>26</v>
      </c>
      <c r="H5" s="5" t="s">
        <v>13</v>
      </c>
      <c r="I5" s="5"/>
    </row>
    <row r="6" spans="1:9" s="4" customFormat="1">
      <c r="A6" s="5">
        <v>2</v>
      </c>
      <c r="B6" s="5" t="s">
        <v>8</v>
      </c>
      <c r="C6" s="5" t="s">
        <v>23</v>
      </c>
      <c r="D6" s="5" t="s">
        <v>24</v>
      </c>
      <c r="E6" s="5" t="s">
        <v>27</v>
      </c>
      <c r="F6" s="5">
        <v>2016</v>
      </c>
      <c r="G6" s="5" t="s">
        <v>26</v>
      </c>
      <c r="H6" s="5" t="s">
        <v>13</v>
      </c>
      <c r="I6" s="5"/>
    </row>
    <row r="7" spans="1:9" s="4" customFormat="1">
      <c r="A7" s="5">
        <v>3</v>
      </c>
      <c r="B7" s="5" t="s">
        <v>8</v>
      </c>
      <c r="C7" s="5" t="s">
        <v>23</v>
      </c>
      <c r="D7" s="5" t="s">
        <v>24</v>
      </c>
      <c r="E7" s="5" t="s">
        <v>28</v>
      </c>
      <c r="F7" s="5">
        <v>2016</v>
      </c>
      <c r="G7" s="5" t="s">
        <v>26</v>
      </c>
      <c r="H7" s="5" t="s">
        <v>13</v>
      </c>
      <c r="I7" s="5"/>
    </row>
    <row r="8" spans="1:9" s="4" customFormat="1">
      <c r="A8" s="5">
        <v>4</v>
      </c>
      <c r="B8" s="5" t="s">
        <v>8</v>
      </c>
      <c r="C8" s="5" t="s">
        <v>23</v>
      </c>
      <c r="D8" s="5" t="s">
        <v>24</v>
      </c>
      <c r="E8" s="5" t="s">
        <v>29</v>
      </c>
      <c r="F8" s="5">
        <v>2016</v>
      </c>
      <c r="G8" s="5" t="s">
        <v>26</v>
      </c>
      <c r="H8" s="5" t="s">
        <v>13</v>
      </c>
      <c r="I8" s="5"/>
    </row>
    <row r="9" spans="1:9" s="4" customFormat="1">
      <c r="A9" s="5">
        <v>5</v>
      </c>
      <c r="B9" s="5" t="s">
        <v>8</v>
      </c>
      <c r="C9" s="5" t="s">
        <v>23</v>
      </c>
      <c r="D9" s="5" t="s">
        <v>24</v>
      </c>
      <c r="E9" s="5" t="s">
        <v>30</v>
      </c>
      <c r="F9" s="5">
        <v>2016</v>
      </c>
      <c r="G9" s="5" t="s">
        <v>26</v>
      </c>
      <c r="H9" s="5" t="s">
        <v>13</v>
      </c>
      <c r="I9" s="5"/>
    </row>
    <row r="10" spans="1:9" s="4" customFormat="1">
      <c r="A10" s="5">
        <v>6</v>
      </c>
      <c r="B10" s="5" t="s">
        <v>8</v>
      </c>
      <c r="C10" s="5" t="s">
        <v>31</v>
      </c>
      <c r="D10" s="5" t="s">
        <v>32</v>
      </c>
      <c r="E10" s="5" t="s">
        <v>33</v>
      </c>
      <c r="F10" s="5">
        <v>2016</v>
      </c>
      <c r="G10" s="5" t="s">
        <v>26</v>
      </c>
      <c r="H10" s="5" t="s">
        <v>13</v>
      </c>
      <c r="I10" s="5"/>
    </row>
    <row r="11" spans="1:9" s="4" customFormat="1">
      <c r="A11" s="5">
        <v>7</v>
      </c>
      <c r="B11" s="5" t="s">
        <v>8</v>
      </c>
      <c r="C11" s="5" t="s">
        <v>31</v>
      </c>
      <c r="D11" s="5" t="s">
        <v>32</v>
      </c>
      <c r="E11" s="5" t="s">
        <v>34</v>
      </c>
      <c r="F11" s="5">
        <v>2016</v>
      </c>
      <c r="G11" s="5" t="s">
        <v>26</v>
      </c>
      <c r="H11" s="5" t="s">
        <v>13</v>
      </c>
      <c r="I11" s="5"/>
    </row>
    <row r="12" spans="1:9" s="4" customFormat="1">
      <c r="A12" s="8"/>
      <c r="B12" s="8"/>
      <c r="C12" s="8"/>
      <c r="D12" s="8"/>
      <c r="E12" s="8"/>
      <c r="F12" s="8"/>
      <c r="G12" s="8"/>
      <c r="H12" s="8"/>
      <c r="I12" s="8"/>
    </row>
    <row r="13" spans="1:9">
      <c r="A13" t="s">
        <v>53</v>
      </c>
      <c r="B13" s="4"/>
      <c r="C13" s="4"/>
      <c r="D13" s="4"/>
      <c r="E13" s="4"/>
      <c r="F13" s="4"/>
      <c r="G13" s="4"/>
      <c r="H13" s="4"/>
      <c r="I13" s="4"/>
    </row>
    <row r="14" spans="1:9" ht="60">
      <c r="B14" s="10" t="s">
        <v>58</v>
      </c>
      <c r="C14" s="10" t="s">
        <v>54</v>
      </c>
      <c r="D14" s="10" t="s">
        <v>55</v>
      </c>
      <c r="E14" s="4"/>
      <c r="F14" s="11"/>
      <c r="G14" s="4"/>
      <c r="H14" s="4"/>
    </row>
    <row r="15" spans="1:9" ht="15">
      <c r="A15" s="9"/>
      <c r="B15" s="6">
        <v>10</v>
      </c>
      <c r="C15" s="12"/>
      <c r="D15" s="5"/>
      <c r="E15" s="4"/>
      <c r="F15" s="11"/>
      <c r="G15" s="4"/>
      <c r="H15" s="4"/>
    </row>
    <row r="16" spans="1:9" ht="15">
      <c r="B16" s="4"/>
      <c r="C16" s="4"/>
      <c r="D16" s="13"/>
      <c r="E16" s="4"/>
      <c r="F16" s="4"/>
      <c r="G16" s="11"/>
      <c r="H16" s="4"/>
      <c r="I16" s="4"/>
    </row>
    <row r="17" spans="1:9">
      <c r="A17" s="14"/>
      <c r="B17" s="15" t="s">
        <v>64</v>
      </c>
      <c r="C17" s="4"/>
      <c r="D17" s="4"/>
      <c r="E17" s="4"/>
    </row>
    <row r="18" spans="1:9">
      <c r="A18" s="14"/>
      <c r="B18" s="15" t="s">
        <v>65</v>
      </c>
      <c r="C18" s="4"/>
      <c r="D18" s="4"/>
      <c r="E18" s="4"/>
    </row>
    <row r="19" spans="1:9">
      <c r="A19" s="14"/>
      <c r="B19" s="15"/>
      <c r="C19" s="4"/>
      <c r="D19" s="4"/>
      <c r="E19" s="4"/>
    </row>
    <row r="20" spans="1:9" ht="15">
      <c r="B20" s="4"/>
      <c r="C20" s="16" t="s">
        <v>56</v>
      </c>
      <c r="D20" s="13"/>
      <c r="E20" s="16" t="s">
        <v>57</v>
      </c>
      <c r="F20" s="4"/>
      <c r="G20" s="4"/>
      <c r="H20" s="4"/>
      <c r="I20" s="4"/>
    </row>
    <row r="21" spans="1:9" s="4" customFormat="1">
      <c r="A21" s="8"/>
      <c r="B21" s="8"/>
      <c r="C21" s="8"/>
      <c r="D21" s="8"/>
      <c r="E21" s="8"/>
      <c r="F21" s="8"/>
      <c r="G21" s="8"/>
      <c r="H21" s="8"/>
      <c r="I21" s="8"/>
    </row>
    <row r="22" spans="1:9" s="4" customFormat="1">
      <c r="A22" s="8"/>
      <c r="B22" s="8"/>
      <c r="C22" s="8"/>
      <c r="D22" s="8"/>
      <c r="E22" s="8"/>
      <c r="F22" s="8"/>
      <c r="G22" s="8"/>
      <c r="H22" s="8"/>
      <c r="I22" s="8"/>
    </row>
    <row r="26" spans="1:9">
      <c r="I26" s="7" t="s">
        <v>52</v>
      </c>
    </row>
    <row r="27" spans="1:9" ht="15">
      <c r="D27" s="1" t="s">
        <v>60</v>
      </c>
    </row>
    <row r="29" spans="1:9" s="4" customFormat="1" ht="60">
      <c r="A29" s="2" t="s">
        <v>22</v>
      </c>
      <c r="B29" s="3" t="s">
        <v>1</v>
      </c>
      <c r="C29" s="3" t="s">
        <v>2</v>
      </c>
      <c r="D29" s="3" t="s">
        <v>3</v>
      </c>
      <c r="E29" s="3" t="s">
        <v>4</v>
      </c>
      <c r="F29" s="3" t="s">
        <v>5</v>
      </c>
      <c r="G29" s="3" t="s">
        <v>6</v>
      </c>
      <c r="H29" s="3" t="s">
        <v>7</v>
      </c>
      <c r="I29" s="3" t="s">
        <v>51</v>
      </c>
    </row>
    <row r="30" spans="1:9" s="4" customFormat="1">
      <c r="A30" s="5">
        <v>1</v>
      </c>
      <c r="B30" s="5" t="s">
        <v>8</v>
      </c>
      <c r="C30" s="5" t="s">
        <v>38</v>
      </c>
      <c r="D30" s="5" t="s">
        <v>39</v>
      </c>
      <c r="E30" s="5" t="s">
        <v>40</v>
      </c>
      <c r="F30" s="5">
        <v>2015</v>
      </c>
      <c r="G30" s="5" t="s">
        <v>41</v>
      </c>
      <c r="H30" s="5" t="s">
        <v>13</v>
      </c>
      <c r="I30" s="5"/>
    </row>
    <row r="31" spans="1:9" s="4" customFormat="1">
      <c r="A31" s="5">
        <v>2</v>
      </c>
      <c r="B31" s="5" t="s">
        <v>8</v>
      </c>
      <c r="C31" s="5" t="s">
        <v>38</v>
      </c>
      <c r="D31" s="5" t="s">
        <v>39</v>
      </c>
      <c r="E31" s="5" t="s">
        <v>42</v>
      </c>
      <c r="F31" s="5">
        <v>2015</v>
      </c>
      <c r="G31" s="5" t="s">
        <v>41</v>
      </c>
      <c r="H31" s="5" t="s">
        <v>13</v>
      </c>
      <c r="I31" s="5"/>
    </row>
    <row r="32" spans="1:9" s="4" customFormat="1" ht="28.5">
      <c r="A32" s="5">
        <v>3</v>
      </c>
      <c r="B32" s="5" t="s">
        <v>8</v>
      </c>
      <c r="C32" s="6" t="s">
        <v>43</v>
      </c>
      <c r="D32" s="5" t="s">
        <v>44</v>
      </c>
      <c r="E32" s="5" t="s">
        <v>45</v>
      </c>
      <c r="F32" s="5">
        <v>2015</v>
      </c>
      <c r="G32" s="5" t="s">
        <v>41</v>
      </c>
      <c r="H32" s="5" t="s">
        <v>13</v>
      </c>
      <c r="I32" s="5"/>
    </row>
    <row r="33" spans="1:9" s="4" customFormat="1" ht="28.5">
      <c r="A33" s="5">
        <v>4</v>
      </c>
      <c r="B33" s="5" t="s">
        <v>8</v>
      </c>
      <c r="C33" s="6" t="s">
        <v>43</v>
      </c>
      <c r="D33" s="5" t="s">
        <v>44</v>
      </c>
      <c r="E33" s="5" t="s">
        <v>46</v>
      </c>
      <c r="F33" s="5">
        <v>2015</v>
      </c>
      <c r="G33" s="5" t="s">
        <v>41</v>
      </c>
      <c r="H33" s="5" t="s">
        <v>13</v>
      </c>
      <c r="I33" s="5"/>
    </row>
    <row r="34" spans="1:9" s="4" customFormat="1" ht="28.5">
      <c r="A34" s="5">
        <v>5</v>
      </c>
      <c r="B34" s="5" t="s">
        <v>8</v>
      </c>
      <c r="C34" s="6" t="s">
        <v>43</v>
      </c>
      <c r="D34" s="5" t="s">
        <v>44</v>
      </c>
      <c r="E34" s="5" t="s">
        <v>47</v>
      </c>
      <c r="F34" s="5">
        <v>2015</v>
      </c>
      <c r="G34" s="5" t="s">
        <v>41</v>
      </c>
      <c r="H34" s="5" t="s">
        <v>13</v>
      </c>
      <c r="I34" s="5"/>
    </row>
    <row r="35" spans="1:9" s="4" customFormat="1" ht="28.5">
      <c r="A35" s="5">
        <v>6</v>
      </c>
      <c r="B35" s="5" t="s">
        <v>8</v>
      </c>
      <c r="C35" s="6" t="s">
        <v>43</v>
      </c>
      <c r="D35" s="5" t="s">
        <v>44</v>
      </c>
      <c r="E35" s="5" t="s">
        <v>48</v>
      </c>
      <c r="F35" s="5">
        <v>2015</v>
      </c>
      <c r="G35" s="5" t="s">
        <v>41</v>
      </c>
      <c r="H35" s="5" t="s">
        <v>13</v>
      </c>
      <c r="I35" s="5"/>
    </row>
    <row r="36" spans="1:9" s="4" customFormat="1" ht="28.5">
      <c r="A36" s="5">
        <v>7</v>
      </c>
      <c r="B36" s="5" t="s">
        <v>8</v>
      </c>
      <c r="C36" s="6" t="s">
        <v>43</v>
      </c>
      <c r="D36" s="5" t="s">
        <v>44</v>
      </c>
      <c r="E36" s="5" t="s">
        <v>49</v>
      </c>
      <c r="F36" s="5">
        <v>2015</v>
      </c>
      <c r="G36" s="5" t="s">
        <v>41</v>
      </c>
      <c r="H36" s="5" t="s">
        <v>13</v>
      </c>
      <c r="I36" s="5"/>
    </row>
    <row r="37" spans="1:9" s="4" customFormat="1" ht="28.5">
      <c r="A37" s="5">
        <v>8</v>
      </c>
      <c r="B37" s="5" t="s">
        <v>8</v>
      </c>
      <c r="C37" s="6" t="s">
        <v>43</v>
      </c>
      <c r="D37" s="5" t="s">
        <v>44</v>
      </c>
      <c r="E37" s="5" t="s">
        <v>50</v>
      </c>
      <c r="F37" s="5">
        <v>2015</v>
      </c>
      <c r="G37" s="5" t="s">
        <v>41</v>
      </c>
      <c r="H37" s="5" t="s">
        <v>13</v>
      </c>
      <c r="I37" s="5"/>
    </row>
    <row r="38" spans="1:9" s="4" customFormat="1">
      <c r="A38" s="8"/>
      <c r="B38" s="8"/>
      <c r="C38" s="9"/>
      <c r="D38" s="8"/>
      <c r="E38" s="8"/>
      <c r="F38" s="8"/>
      <c r="G38" s="8"/>
      <c r="H38" s="8"/>
      <c r="I38" s="8"/>
    </row>
    <row r="39" spans="1:9">
      <c r="A39" t="s">
        <v>66</v>
      </c>
      <c r="B39" s="4"/>
      <c r="C39" s="4"/>
      <c r="D39" s="4"/>
      <c r="E39" s="4"/>
      <c r="F39" s="4"/>
      <c r="G39" s="4"/>
      <c r="H39" s="4"/>
      <c r="I39" s="4"/>
    </row>
    <row r="40" spans="1:9" ht="60">
      <c r="B40" s="10" t="s">
        <v>58</v>
      </c>
      <c r="C40" s="10" t="s">
        <v>54</v>
      </c>
      <c r="D40" s="10" t="s">
        <v>55</v>
      </c>
      <c r="E40" s="4"/>
      <c r="F40" s="11"/>
      <c r="G40" s="4"/>
      <c r="H40" s="4"/>
    </row>
    <row r="41" spans="1:9" ht="15">
      <c r="A41" s="9"/>
      <c r="B41" s="6">
        <v>10</v>
      </c>
      <c r="C41" s="12"/>
      <c r="D41" s="5"/>
      <c r="E41" s="4"/>
      <c r="F41" s="11"/>
      <c r="G41" s="4"/>
      <c r="H41" s="4"/>
    </row>
    <row r="42" spans="1:9" ht="15">
      <c r="B42" s="4"/>
      <c r="C42" s="4"/>
      <c r="D42" s="13"/>
      <c r="E42" s="4"/>
      <c r="F42" s="4"/>
      <c r="G42" s="11"/>
      <c r="H42" s="4"/>
      <c r="I42" s="4"/>
    </row>
    <row r="43" spans="1:9">
      <c r="A43" s="14"/>
      <c r="B43" s="15" t="s">
        <v>64</v>
      </c>
      <c r="C43" s="4"/>
      <c r="D43" s="4"/>
      <c r="E43" s="4"/>
    </row>
    <row r="44" spans="1:9">
      <c r="A44" s="14"/>
      <c r="B44" s="15" t="s">
        <v>65</v>
      </c>
      <c r="C44" s="4"/>
      <c r="D44" s="4"/>
      <c r="E44" s="4"/>
    </row>
    <row r="45" spans="1:9">
      <c r="A45" s="14"/>
      <c r="B45" s="15"/>
      <c r="C45" s="4"/>
      <c r="D45" s="4"/>
      <c r="E45" s="4"/>
    </row>
    <row r="46" spans="1:9" ht="15">
      <c r="B46" s="4"/>
      <c r="C46" s="16" t="s">
        <v>56</v>
      </c>
      <c r="D46" s="13"/>
      <c r="E46" s="16" t="s">
        <v>57</v>
      </c>
      <c r="F46" s="4"/>
      <c r="G46" s="4"/>
      <c r="H46" s="4"/>
      <c r="I46" s="4"/>
    </row>
    <row r="47" spans="1:9" s="4" customFormat="1">
      <c r="A47" s="8"/>
      <c r="B47" s="8"/>
      <c r="C47" s="9"/>
      <c r="D47" s="8"/>
      <c r="E47" s="8"/>
      <c r="F47" s="8"/>
      <c r="G47" s="8"/>
      <c r="H47" s="8"/>
      <c r="I47" s="8"/>
    </row>
    <row r="48" spans="1:9" s="4" customFormat="1">
      <c r="A48" s="8"/>
      <c r="B48" s="8"/>
      <c r="C48" s="9"/>
      <c r="D48" s="8"/>
      <c r="E48" s="8"/>
      <c r="F48" s="8"/>
      <c r="G48" s="8"/>
      <c r="H48" s="8"/>
      <c r="I48" s="8"/>
    </row>
    <row r="50" spans="1:9">
      <c r="I50" s="7" t="s">
        <v>52</v>
      </c>
    </row>
    <row r="51" spans="1:9" ht="15">
      <c r="D51" s="1" t="s">
        <v>61</v>
      </c>
    </row>
    <row r="53" spans="1:9" s="4" customFormat="1" ht="60">
      <c r="A53" s="2" t="s">
        <v>22</v>
      </c>
      <c r="B53" s="3" t="s">
        <v>1</v>
      </c>
      <c r="C53" s="3" t="s">
        <v>2</v>
      </c>
      <c r="D53" s="3" t="s">
        <v>3</v>
      </c>
      <c r="E53" s="3" t="s">
        <v>4</v>
      </c>
      <c r="F53" s="3" t="s">
        <v>5</v>
      </c>
      <c r="G53" s="3" t="s">
        <v>6</v>
      </c>
      <c r="H53" s="3" t="s">
        <v>7</v>
      </c>
      <c r="I53" s="3" t="s">
        <v>51</v>
      </c>
    </row>
    <row r="54" spans="1:9" s="4" customFormat="1">
      <c r="A54" s="5">
        <v>1</v>
      </c>
      <c r="B54" s="5" t="str">
        <f t="shared" ref="B54:B55" si="0">"12 mies."</f>
        <v>12 mies.</v>
      </c>
      <c r="C54" s="5" t="str">
        <f t="shared" ref="C54:C55" si="1">"Inkubator"</f>
        <v>Inkubator</v>
      </c>
      <c r="D54" s="5" t="str">
        <f>"Giraffe"</f>
        <v>Giraffe</v>
      </c>
      <c r="E54" s="5" t="str">
        <f>"HDHK51120"</f>
        <v>HDHK51120</v>
      </c>
      <c r="F54" s="5">
        <v>2006</v>
      </c>
      <c r="G54" s="5" t="str">
        <f>"Ohmeda Medical"</f>
        <v>Ohmeda Medical</v>
      </c>
      <c r="H54" s="5" t="str">
        <f t="shared" ref="H54:H55" si="2">"Oddział Noworodków"</f>
        <v>Oddział Noworodków</v>
      </c>
      <c r="I54" s="5"/>
    </row>
    <row r="55" spans="1:9" s="4" customFormat="1">
      <c r="A55" s="5">
        <v>2</v>
      </c>
      <c r="B55" s="5" t="str">
        <f t="shared" si="0"/>
        <v>12 mies.</v>
      </c>
      <c r="C55" s="5" t="str">
        <f t="shared" si="1"/>
        <v>Inkubator</v>
      </c>
      <c r="D55" s="5" t="str">
        <f>"Giraffe"</f>
        <v>Giraffe</v>
      </c>
      <c r="E55" s="5" t="str">
        <f>"HDHR53134"</f>
        <v>HDHR53134</v>
      </c>
      <c r="F55" s="5">
        <v>2013</v>
      </c>
      <c r="G55" s="5" t="str">
        <f>"Ohmeda Medical"</f>
        <v>Ohmeda Medical</v>
      </c>
      <c r="H55" s="5" t="str">
        <f t="shared" si="2"/>
        <v>Oddział Noworodków</v>
      </c>
      <c r="I55" s="5"/>
    </row>
    <row r="56" spans="1:9" s="4" customFormat="1">
      <c r="A56" s="8"/>
      <c r="B56" s="8"/>
      <c r="C56" s="8"/>
      <c r="D56" s="8"/>
      <c r="E56" s="8"/>
      <c r="F56" s="8"/>
      <c r="G56" s="8"/>
      <c r="H56" s="8"/>
      <c r="I56" s="8"/>
    </row>
    <row r="57" spans="1:9">
      <c r="A57" t="s">
        <v>67</v>
      </c>
      <c r="B57" s="4"/>
      <c r="C57" s="4"/>
      <c r="D57" s="4"/>
      <c r="E57" s="4"/>
      <c r="F57" s="4"/>
      <c r="G57" s="4"/>
      <c r="H57" s="4"/>
      <c r="I57" s="4"/>
    </row>
    <row r="58" spans="1:9" ht="60">
      <c r="B58" s="10" t="s">
        <v>58</v>
      </c>
      <c r="C58" s="10" t="s">
        <v>54</v>
      </c>
      <c r="D58" s="10" t="s">
        <v>55</v>
      </c>
      <c r="E58" s="4"/>
      <c r="F58" s="11"/>
      <c r="G58" s="4"/>
      <c r="H58" s="4"/>
    </row>
    <row r="59" spans="1:9" ht="15">
      <c r="A59" s="9"/>
      <c r="B59" s="6">
        <v>10</v>
      </c>
      <c r="C59" s="12"/>
      <c r="D59" s="5"/>
      <c r="E59" s="4"/>
      <c r="F59" s="11"/>
      <c r="G59" s="4"/>
      <c r="H59" s="4"/>
    </row>
    <row r="60" spans="1:9" ht="15">
      <c r="B60" s="4"/>
      <c r="C60" s="4"/>
      <c r="D60" s="13"/>
      <c r="E60" s="4"/>
      <c r="F60" s="4"/>
      <c r="G60" s="11"/>
      <c r="H60" s="4"/>
      <c r="I60" s="4"/>
    </row>
    <row r="61" spans="1:9">
      <c r="A61" s="14"/>
      <c r="B61" s="15" t="s">
        <v>64</v>
      </c>
      <c r="C61" s="4"/>
      <c r="D61" s="4"/>
      <c r="E61" s="4"/>
    </row>
    <row r="62" spans="1:9">
      <c r="A62" s="14"/>
      <c r="B62" s="15" t="s">
        <v>65</v>
      </c>
      <c r="C62" s="4"/>
      <c r="D62" s="4"/>
      <c r="E62" s="4"/>
    </row>
    <row r="63" spans="1:9">
      <c r="A63" s="14"/>
      <c r="B63" s="15"/>
      <c r="C63" s="4"/>
      <c r="D63" s="4"/>
      <c r="E63" s="4"/>
    </row>
    <row r="64" spans="1:9" ht="15">
      <c r="B64" s="4"/>
      <c r="C64" s="16" t="s">
        <v>56</v>
      </c>
      <c r="D64" s="13"/>
      <c r="E64" s="16" t="s">
        <v>57</v>
      </c>
      <c r="F64" s="4"/>
      <c r="G64" s="4"/>
      <c r="H64" s="4"/>
      <c r="I64" s="4"/>
    </row>
    <row r="65" spans="1:9" s="4" customFormat="1">
      <c r="A65" s="8"/>
      <c r="B65" s="8"/>
      <c r="C65" s="8"/>
      <c r="D65" s="8"/>
      <c r="E65" s="8"/>
      <c r="F65" s="8"/>
      <c r="G65" s="8"/>
      <c r="H65" s="8"/>
      <c r="I65" s="8"/>
    </row>
    <row r="66" spans="1:9" s="4" customFormat="1">
      <c r="A66" s="8"/>
      <c r="B66" s="8"/>
      <c r="C66" s="8"/>
      <c r="D66" s="8"/>
      <c r="E66" s="8"/>
      <c r="F66" s="8"/>
      <c r="G66" s="8"/>
      <c r="H66" s="8"/>
      <c r="I66" s="8"/>
    </row>
    <row r="68" spans="1:9">
      <c r="I68" s="7" t="s">
        <v>52</v>
      </c>
    </row>
    <row r="69" spans="1:9">
      <c r="I69" s="7"/>
    </row>
    <row r="70" spans="1:9" ht="15">
      <c r="D70" s="1" t="s">
        <v>62</v>
      </c>
    </row>
    <row r="72" spans="1:9" s="4" customFormat="1" ht="60">
      <c r="A72" s="2" t="s">
        <v>22</v>
      </c>
      <c r="B72" s="3" t="s">
        <v>1</v>
      </c>
      <c r="C72" s="3" t="s">
        <v>2</v>
      </c>
      <c r="D72" s="3" t="s">
        <v>3</v>
      </c>
      <c r="E72" s="3" t="s">
        <v>4</v>
      </c>
      <c r="F72" s="3" t="s">
        <v>5</v>
      </c>
      <c r="G72" s="3" t="s">
        <v>6</v>
      </c>
      <c r="H72" s="3" t="s">
        <v>7</v>
      </c>
      <c r="I72" s="3" t="s">
        <v>51</v>
      </c>
    </row>
    <row r="73" spans="1:9" s="4" customFormat="1">
      <c r="A73" s="5">
        <v>1</v>
      </c>
      <c r="B73" s="5" t="s">
        <v>8</v>
      </c>
      <c r="C73" s="5" t="s">
        <v>9</v>
      </c>
      <c r="D73" s="5" t="s">
        <v>10</v>
      </c>
      <c r="E73" s="5" t="s">
        <v>11</v>
      </c>
      <c r="F73" s="5">
        <v>2012</v>
      </c>
      <c r="G73" s="5" t="s">
        <v>12</v>
      </c>
      <c r="H73" s="5" t="s">
        <v>13</v>
      </c>
      <c r="I73" s="5"/>
    </row>
    <row r="74" spans="1:9" s="4" customFormat="1">
      <c r="A74" s="5">
        <v>2</v>
      </c>
      <c r="B74" s="5" t="s">
        <v>8</v>
      </c>
      <c r="C74" s="5" t="s">
        <v>9</v>
      </c>
      <c r="D74" s="5" t="s">
        <v>10</v>
      </c>
      <c r="E74" s="5" t="s">
        <v>14</v>
      </c>
      <c r="F74" s="5">
        <v>2012</v>
      </c>
      <c r="G74" s="5" t="s">
        <v>12</v>
      </c>
      <c r="H74" s="5" t="s">
        <v>13</v>
      </c>
      <c r="I74" s="5"/>
    </row>
    <row r="75" spans="1:9" s="4" customFormat="1">
      <c r="A75" s="5">
        <v>3</v>
      </c>
      <c r="B75" s="5" t="s">
        <v>8</v>
      </c>
      <c r="C75" s="5" t="s">
        <v>9</v>
      </c>
      <c r="D75" s="5" t="s">
        <v>15</v>
      </c>
      <c r="E75" s="5" t="s">
        <v>16</v>
      </c>
      <c r="F75" s="5">
        <v>2011</v>
      </c>
      <c r="G75" s="5" t="s">
        <v>12</v>
      </c>
      <c r="H75" s="5" t="s">
        <v>13</v>
      </c>
      <c r="I75" s="5"/>
    </row>
    <row r="76" spans="1:9" s="4" customFormat="1">
      <c r="A76" s="5">
        <v>4</v>
      </c>
      <c r="B76" s="5" t="s">
        <v>8</v>
      </c>
      <c r="C76" s="5" t="s">
        <v>9</v>
      </c>
      <c r="D76" s="5" t="s">
        <v>15</v>
      </c>
      <c r="E76" s="5" t="s">
        <v>17</v>
      </c>
      <c r="F76" s="5">
        <v>2011</v>
      </c>
      <c r="G76" s="5" t="s">
        <v>12</v>
      </c>
      <c r="H76" s="5" t="s">
        <v>13</v>
      </c>
      <c r="I76" s="5"/>
    </row>
    <row r="77" spans="1:9" s="4" customFormat="1">
      <c r="A77" s="5">
        <v>5</v>
      </c>
      <c r="B77" s="5" t="s">
        <v>8</v>
      </c>
      <c r="C77" s="5" t="s">
        <v>18</v>
      </c>
      <c r="D77" s="5" t="s">
        <v>19</v>
      </c>
      <c r="E77" s="5" t="s">
        <v>20</v>
      </c>
      <c r="F77" s="5">
        <v>2015</v>
      </c>
      <c r="G77" s="5" t="s">
        <v>21</v>
      </c>
      <c r="H77" s="5" t="s">
        <v>13</v>
      </c>
      <c r="I77" s="5"/>
    </row>
    <row r="78" spans="1:9" s="4" customFormat="1">
      <c r="A78" s="8"/>
      <c r="B78" s="8"/>
      <c r="C78" s="8"/>
      <c r="D78" s="8"/>
      <c r="E78" s="8"/>
      <c r="F78" s="8"/>
      <c r="G78" s="8"/>
      <c r="H78" s="8"/>
      <c r="I78" s="8"/>
    </row>
    <row r="79" spans="1:9">
      <c r="A79" t="s">
        <v>68</v>
      </c>
      <c r="B79" s="4"/>
      <c r="C79" s="4"/>
      <c r="D79" s="4"/>
      <c r="E79" s="4"/>
      <c r="F79" s="4"/>
      <c r="G79" s="4"/>
      <c r="H79" s="4"/>
      <c r="I79" s="4"/>
    </row>
    <row r="80" spans="1:9" ht="60">
      <c r="B80" s="10" t="s">
        <v>58</v>
      </c>
      <c r="C80" s="10" t="s">
        <v>54</v>
      </c>
      <c r="D80" s="10" t="s">
        <v>55</v>
      </c>
      <c r="E80" s="4"/>
      <c r="F80" s="11"/>
      <c r="G80" s="4"/>
      <c r="H80" s="4"/>
    </row>
    <row r="81" spans="1:9" ht="15">
      <c r="A81" s="9"/>
      <c r="B81" s="6">
        <v>10</v>
      </c>
      <c r="C81" s="12"/>
      <c r="D81" s="5"/>
      <c r="E81" s="4"/>
      <c r="F81" s="11"/>
      <c r="G81" s="4"/>
      <c r="H81" s="4"/>
    </row>
    <row r="82" spans="1:9" ht="15">
      <c r="B82" s="4"/>
      <c r="C82" s="4"/>
      <c r="D82" s="13"/>
      <c r="E82" s="4"/>
      <c r="F82" s="4"/>
      <c r="G82" s="11"/>
      <c r="H82" s="4"/>
      <c r="I82" s="4"/>
    </row>
    <row r="83" spans="1:9">
      <c r="A83" s="14"/>
      <c r="B83" s="15" t="s">
        <v>64</v>
      </c>
      <c r="C83" s="4"/>
      <c r="D83" s="4"/>
      <c r="E83" s="4"/>
    </row>
    <row r="84" spans="1:9">
      <c r="A84" s="14"/>
      <c r="B84" s="15" t="s">
        <v>65</v>
      </c>
      <c r="C84" s="4"/>
      <c r="D84" s="4"/>
      <c r="E84" s="4"/>
    </row>
    <row r="85" spans="1:9">
      <c r="A85" s="14"/>
      <c r="B85" s="15"/>
      <c r="C85" s="4"/>
      <c r="D85" s="4"/>
      <c r="E85" s="4"/>
    </row>
    <row r="86" spans="1:9" ht="15">
      <c r="B86" s="4"/>
      <c r="C86" s="16" t="s">
        <v>56</v>
      </c>
      <c r="D86" s="13"/>
      <c r="E86" s="16" t="s">
        <v>57</v>
      </c>
      <c r="F86" s="4"/>
      <c r="G86" s="4"/>
      <c r="H86" s="4"/>
      <c r="I86" s="4"/>
    </row>
    <row r="87" spans="1:9" s="4" customFormat="1">
      <c r="A87" s="8"/>
      <c r="B87" s="8"/>
      <c r="C87" s="8"/>
      <c r="D87" s="8"/>
      <c r="E87" s="8"/>
      <c r="F87" s="8"/>
      <c r="G87" s="8"/>
      <c r="H87" s="8"/>
      <c r="I87" s="8"/>
    </row>
    <row r="88" spans="1:9" s="4" customFormat="1">
      <c r="A88" s="8"/>
      <c r="B88" s="8"/>
      <c r="C88" s="8"/>
      <c r="D88" s="8"/>
      <c r="E88" s="8"/>
      <c r="F88" s="8"/>
      <c r="G88" s="8"/>
      <c r="H88" s="8"/>
      <c r="I88" s="8"/>
    </row>
    <row r="90" spans="1:9">
      <c r="I90" s="7" t="s">
        <v>52</v>
      </c>
    </row>
    <row r="91" spans="1:9" ht="15">
      <c r="D91" s="1" t="s">
        <v>63</v>
      </c>
    </row>
    <row r="93" spans="1:9" s="4" customFormat="1" ht="60">
      <c r="A93" s="2" t="s">
        <v>22</v>
      </c>
      <c r="B93" s="3" t="s">
        <v>1</v>
      </c>
      <c r="C93" s="3" t="s">
        <v>2</v>
      </c>
      <c r="D93" s="3" t="s">
        <v>3</v>
      </c>
      <c r="E93" s="3" t="s">
        <v>4</v>
      </c>
      <c r="F93" s="3" t="s">
        <v>5</v>
      </c>
      <c r="G93" s="3" t="s">
        <v>6</v>
      </c>
      <c r="H93" s="3" t="s">
        <v>7</v>
      </c>
      <c r="I93" s="3" t="s">
        <v>51</v>
      </c>
    </row>
    <row r="94" spans="1:9" s="4" customFormat="1" ht="28.5">
      <c r="A94" s="5">
        <v>1</v>
      </c>
      <c r="B94" s="5" t="s">
        <v>8</v>
      </c>
      <c r="C94" s="6" t="s">
        <v>0</v>
      </c>
      <c r="D94" s="5" t="s">
        <v>35</v>
      </c>
      <c r="E94" s="5" t="s">
        <v>36</v>
      </c>
      <c r="F94" s="5">
        <v>2013</v>
      </c>
      <c r="G94" s="5" t="s">
        <v>37</v>
      </c>
      <c r="H94" s="5" t="s">
        <v>13</v>
      </c>
      <c r="I94" s="5"/>
    </row>
    <row r="96" spans="1:9">
      <c r="A96" t="s">
        <v>69</v>
      </c>
      <c r="B96" s="4"/>
      <c r="C96" s="4"/>
      <c r="D96" s="4"/>
      <c r="E96" s="4"/>
      <c r="F96" s="4"/>
      <c r="G96" s="4"/>
      <c r="H96" s="4"/>
      <c r="I96" s="4"/>
    </row>
    <row r="97" spans="1:9" ht="60">
      <c r="B97" s="10" t="s">
        <v>58</v>
      </c>
      <c r="C97" s="10" t="s">
        <v>54</v>
      </c>
      <c r="D97" s="10" t="s">
        <v>55</v>
      </c>
      <c r="E97" s="4"/>
      <c r="F97" s="11"/>
      <c r="G97" s="4"/>
      <c r="H97" s="4"/>
    </row>
    <row r="98" spans="1:9" ht="15">
      <c r="A98" s="9"/>
      <c r="B98" s="6">
        <v>10</v>
      </c>
      <c r="C98" s="12"/>
      <c r="D98" s="5"/>
      <c r="E98" s="4"/>
      <c r="F98" s="11"/>
      <c r="G98" s="4"/>
      <c r="H98" s="4"/>
    </row>
    <row r="99" spans="1:9" ht="15">
      <c r="B99" s="4"/>
      <c r="C99" s="4"/>
      <c r="D99" s="13"/>
      <c r="E99" s="4"/>
      <c r="F99" s="4"/>
      <c r="G99" s="11"/>
      <c r="H99" s="4"/>
      <c r="I99" s="4"/>
    </row>
    <row r="100" spans="1:9">
      <c r="A100" s="14"/>
      <c r="B100" s="15" t="s">
        <v>64</v>
      </c>
      <c r="C100" s="4"/>
      <c r="D100" s="4"/>
      <c r="E100" s="4"/>
    </row>
    <row r="101" spans="1:9">
      <c r="A101" s="14"/>
      <c r="B101" s="15" t="s">
        <v>65</v>
      </c>
      <c r="C101" s="4"/>
      <c r="D101" s="4"/>
      <c r="E101" s="4"/>
    </row>
    <row r="102" spans="1:9">
      <c r="A102" s="14"/>
      <c r="B102" s="15"/>
      <c r="C102" s="4"/>
      <c r="D102" s="4"/>
      <c r="E102" s="4"/>
    </row>
    <row r="103" spans="1:9" ht="15">
      <c r="B103" s="4"/>
      <c r="C103" s="16" t="s">
        <v>56</v>
      </c>
      <c r="D103" s="13"/>
      <c r="E103" s="16" t="s">
        <v>57</v>
      </c>
      <c r="F103" s="4"/>
      <c r="G103" s="4"/>
      <c r="H103" s="4"/>
      <c r="I103" s="4"/>
    </row>
    <row r="104" spans="1:9" s="4" customFormat="1">
      <c r="A104" s="8"/>
      <c r="B104" s="8"/>
      <c r="C104" s="8"/>
      <c r="D104" s="8"/>
      <c r="E104" s="8"/>
      <c r="F104" s="8"/>
      <c r="G104" s="8"/>
      <c r="H104" s="8"/>
      <c r="I104" s="8"/>
    </row>
  </sheetData>
  <pageMargins left="0.70866141732283472" right="0.70866141732283472" top="0.74803149606299213" bottom="0.74803149606299213" header="0.31496062992125984" footer="0.31496062992125984"/>
  <pageSetup paperSize="9" scale="68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Druk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2021-03-29T05:47:31Z</cp:lastPrinted>
  <dcterms:created xsi:type="dcterms:W3CDTF">2021-03-25T11:56:11Z</dcterms:created>
  <dcterms:modified xsi:type="dcterms:W3CDTF">2022-10-07T10:28:53Z</dcterms:modified>
</cp:coreProperties>
</file>