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50" windowWidth="24660" windowHeight="12030"/>
  </bookViews>
  <sheets>
    <sheet name="Arkusz1" sheetId="1" r:id="rId1"/>
  </sheets>
  <calcPr calcId="144525"/>
</workbook>
</file>

<file path=xl/calcChain.xml><?xml version="1.0" encoding="utf-8"?>
<calcChain xmlns="http://schemas.openxmlformats.org/spreadsheetml/2006/main">
  <c r="G17" i="1" l="1"/>
  <c r="J17" i="1"/>
  <c r="J7" i="1"/>
  <c r="H7" i="1"/>
  <c r="G7" i="1"/>
  <c r="H8" i="1" l="1"/>
  <c r="J8" i="1" s="1"/>
  <c r="H9" i="1"/>
  <c r="J9" i="1" s="1"/>
  <c r="H10" i="1"/>
  <c r="J10" i="1" s="1"/>
  <c r="H11" i="1"/>
  <c r="J11" i="1" s="1"/>
  <c r="H12" i="1"/>
  <c r="J12" i="1" s="1"/>
  <c r="H13" i="1"/>
  <c r="J13" i="1" s="1"/>
  <c r="H14" i="1"/>
  <c r="J14" i="1" s="1"/>
  <c r="H15" i="1"/>
  <c r="J15" i="1" s="1"/>
  <c r="H16" i="1"/>
  <c r="J16" i="1" s="1"/>
  <c r="G8" i="1"/>
  <c r="G9" i="1"/>
  <c r="G10" i="1"/>
  <c r="G11" i="1"/>
  <c r="G12" i="1"/>
  <c r="G13" i="1"/>
  <c r="G14" i="1"/>
  <c r="G15" i="1"/>
  <c r="G16" i="1"/>
</calcChain>
</file>

<file path=xl/sharedStrings.xml><?xml version="1.0" encoding="utf-8"?>
<sst xmlns="http://schemas.openxmlformats.org/spreadsheetml/2006/main" count="54" uniqueCount="45">
  <si>
    <t>Lp</t>
  </si>
  <si>
    <t>Nazwa towaru</t>
  </si>
  <si>
    <t>J.M</t>
  </si>
  <si>
    <t>ilość</t>
  </si>
  <si>
    <t xml:space="preserve">  cena jedn. netto  </t>
  </si>
  <si>
    <t>wartość netto</t>
  </si>
  <si>
    <t xml:space="preserve">  cena jedn. brutto [PLN]</t>
  </si>
  <si>
    <t xml:space="preserve">VAT [%] </t>
  </si>
  <si>
    <t>Wartość brutto [PLN]</t>
  </si>
  <si>
    <t>Uwagi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</si>
  <si>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</si>
  <si>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</si>
  <si>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</si>
  <si>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</si>
  <si>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</si>
  <si>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</si>
  <si>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</si>
  <si>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</si>
  <si>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</si>
  <si>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</si>
  <si>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razem:</t>
  </si>
  <si>
    <t>GP342R</t>
  </si>
  <si>
    <t>SZT</t>
  </si>
  <si>
    <t>GP349R</t>
  </si>
  <si>
    <t>GP126R</t>
  </si>
  <si>
    <t>GP127R</t>
  </si>
  <si>
    <t>GP128R</t>
  </si>
  <si>
    <t>GP129R</t>
  </si>
  <si>
    <t>GP155R</t>
  </si>
  <si>
    <t>GP156R</t>
  </si>
  <si>
    <t>GP157R</t>
  </si>
  <si>
    <t>GP158R</t>
  </si>
  <si>
    <t>Wiertła i frezy</t>
  </si>
  <si>
    <t>Frez do kraniotomii,spiralny</t>
  </si>
  <si>
    <t>Wiertło spiralne 2mm</t>
  </si>
  <si>
    <t>Frez rozetowy 4 mm</t>
  </si>
  <si>
    <t>Frez rozetowy 4,5 mm</t>
  </si>
  <si>
    <t>Frez rozetowy 5 mm</t>
  </si>
  <si>
    <t>Frez rozetowy 6 mm</t>
  </si>
  <si>
    <t>Frez diamentowy 4mm</t>
  </si>
  <si>
    <t>Frez diamentowy 4,5mm</t>
  </si>
  <si>
    <t>Frez diamentowy 5 mm</t>
  </si>
  <si>
    <t>Frez diamentowy 6 mm</t>
  </si>
  <si>
    <t>Kod towaru</t>
  </si>
  <si>
    <t>Zadanie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</si>
</sst>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#,##0.00\ &quot;zł&quot;"/>
    <numFmt numFmtId="165" formatCode="_-* #,##0.00\ [$zł-415]_-;\-* #,##0.00\ [$zł-415]_-;_-* &quot;-&quot;??\ [$zł-415]_-;_-@_-"/>
  </numFmts>
  <fonts count="13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b/>
      <sz val="11"/>
      <color theme="1"/>
      <name val="Czcionka tekstu podstawowego"/>
      <charset val="238"/>
    </font>
    <font>
      <sz val="10"/>
      <color indexed="8"/>
      <name val="Arial"/>
      <family val="2"/>
      <charset val="238"/>
    </font>
    <font>
      <sz val="10"/>
      <color theme="1"/>
      <name val="Arial Narrow"/>
      <family val="2"/>
      <charset val="238"/>
    </font>
    <font>
      <sz val="11"/>
      <name val="Czcionka tekstu podstawowego"/>
      <family val="2"/>
      <charset val="238"/>
    </font>
    <font>
      <sz val="11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9"/>
      <color indexed="8"/>
      <name val="Arial Narrow"/>
      <family val="2"/>
      <charset val="238"/>
    </font>
    <font>
      <b/>
      <sz val="9"/>
      <color indexed="8"/>
      <name val="Arial Narrow"/>
      <family val="2"/>
      <charset val="238"/>
    </font>
    <font>
      <sz val="10"/>
      <name val="Arial Narrow"/>
      <family val="2"/>
      <charset val="238"/>
    </font>
    <font>
      <b/>
      <sz val="11"/>
      <color theme="1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  <xf numFmtId="0" fontId="2" fillId="0" borderId="0"/>
  </cellStyleXfs>
  <cellXfs count="30">
    <xf numFmtId="0" fontId="0" fillId="0" borderId="0" xfId="0"/>
    <xf numFmtId="0" fontId="0" fillId="0" borderId="0" xfId="0"/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6" fillId="0" borderId="0" xfId="0" applyFont="1"/>
    <xf numFmtId="0" fontId="9" fillId="4" borderId="1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1" fontId="9" fillId="4" borderId="1" xfId="0" applyNumberFormat="1" applyFont="1" applyFill="1" applyBorder="1" applyAlignment="1">
      <alignment horizontal="center" vertical="center" wrapText="1"/>
    </xf>
    <xf numFmtId="164" fontId="9" fillId="4" borderId="1" xfId="2" applyNumberFormat="1" applyFont="1" applyFill="1" applyBorder="1" applyAlignment="1">
      <alignment horizontal="center" vertical="center" wrapText="1"/>
    </xf>
    <xf numFmtId="164" fontId="9" fillId="4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0" fontId="11" fillId="4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 wrapText="1"/>
    </xf>
    <xf numFmtId="165" fontId="11" fillId="0" borderId="1" xfId="1" applyNumberFormat="1" applyFont="1" applyBorder="1" applyAlignment="1">
      <alignment horizontal="center" vertical="center"/>
    </xf>
    <xf numFmtId="164" fontId="11" fillId="0" borderId="1" xfId="2" applyNumberFormat="1" applyFont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9" fontId="11" fillId="0" borderId="1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11" fillId="4" borderId="1" xfId="0" applyNumberFormat="1" applyFont="1" applyFill="1" applyBorder="1" applyAlignment="1">
      <alignment horizontal="center" vertical="center"/>
    </xf>
    <xf numFmtId="0" fontId="7" fillId="0" borderId="0" xfId="0" applyFont="1"/>
    <xf numFmtId="164" fontId="12" fillId="3" borderId="3" xfId="0" applyNumberFormat="1" applyFont="1" applyFill="1" applyBorder="1"/>
    <xf numFmtId="0" fontId="12" fillId="0" borderId="0" xfId="0" applyFont="1"/>
    <xf numFmtId="164" fontId="8" fillId="3" borderId="1" xfId="0" applyNumberFormat="1" applyFont="1" applyFill="1" applyBorder="1" applyAlignment="1">
      <alignment horizontal="center" vertical="center"/>
    </xf>
    <xf numFmtId="0" fontId="12" fillId="3" borderId="5" xfId="0" applyFont="1" applyFill="1" applyBorder="1"/>
    <xf numFmtId="0" fontId="8" fillId="2" borderId="4" xfId="0" applyFont="1" applyFill="1" applyBorder="1" applyAlignment="1">
      <alignment horizontal="left" vertical="center"/>
    </xf>
    <xf numFmtId="0" fontId="8" fillId="2" borderId="0" xfId="0" applyFont="1" applyFill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5">
    <cellStyle name="Dziesiętny" xfId="1" builtinId="3"/>
    <cellStyle name="Normalny" xfId="0" builtinId="0"/>
    <cellStyle name="Normalny 3" xfId="4"/>
    <cellStyle name="Normalny 7" xfId="3"/>
    <cellStyle name="Walutowy" xfId="2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1"/>
  <sheetViews>
    <sheetView tabSelected="1" view="pageLayout" zoomScaleNormal="100" workbookViewId="0">
      <selection activeCell="G18" sqref="G18"/>
    </sheetView>
  </sheetViews>
  <sheetFormatPr defaultRowHeight="14.25"/>
  <cols>
    <col min="1" max="1" width="5.75" customWidth="1"/>
    <col min="3" max="3" width="21.375" customWidth="1"/>
    <col min="4" max="4" width="7.625" customWidth="1"/>
    <col min="5" max="5" width="7" customWidth="1"/>
    <col min="7" max="7" width="12.75" customWidth="1"/>
    <col min="10" max="10" width="11.625" customWidth="1"/>
  </cols>
  <sheetData>
    <row r="2" spans="1:11" s="1" customFormat="1" ht="15">
      <c r="B2" s="28"/>
      <c r="C2" s="28"/>
      <c r="D2" s="28"/>
      <c r="E2" s="28"/>
      <c r="F2" s="28"/>
      <c r="G2" s="28"/>
      <c r="H2" s="28"/>
      <c r="I2" s="28"/>
      <c r="J2" s="28"/>
    </row>
    <row r="3" spans="1:11" s="1" customFormat="1" ht="15">
      <c r="B3" s="28" t="s">
        <v>44</v>
      </c>
      <c r="C3" s="29"/>
      <c r="D3" s="29"/>
      <c r="E3" s="29"/>
      <c r="F3" s="29"/>
      <c r="G3" s="29"/>
      <c r="H3" s="29"/>
      <c r="I3" s="29"/>
      <c r="J3" s="29"/>
      <c r="K3" s="29"/>
    </row>
    <row r="5" spans="1:11">
      <c r="A5" s="26" t="s">
        <v>32</v>
      </c>
      <c r="B5" s="27"/>
      <c r="C5" s="27"/>
      <c r="D5" s="27"/>
      <c r="E5" s="27"/>
      <c r="F5" s="27"/>
      <c r="G5" s="27"/>
      <c r="H5" s="27"/>
      <c r="I5" s="27"/>
      <c r="J5" s="27"/>
      <c r="K5" s="27"/>
    </row>
    <row r="6" spans="1:11" ht="27">
      <c r="A6" s="5" t="s">
        <v>0</v>
      </c>
      <c r="B6" s="6" t="s">
        <v>43</v>
      </c>
      <c r="C6" s="7" t="s">
        <v>1</v>
      </c>
      <c r="D6" s="5" t="s">
        <v>2</v>
      </c>
      <c r="E6" s="8" t="s">
        <v>3</v>
      </c>
      <c r="F6" s="9" t="s">
        <v>4</v>
      </c>
      <c r="G6" s="9" t="s">
        <v>5</v>
      </c>
      <c r="H6" s="10" t="s">
        <v>6</v>
      </c>
      <c r="I6" s="10" t="s">
        <v>7</v>
      </c>
      <c r="J6" s="10" t="s">
        <v>8</v>
      </c>
      <c r="K6" s="11" t="s">
        <v>9</v>
      </c>
    </row>
    <row r="7" spans="1:11" ht="16.5">
      <c r="A7" s="12" t="s">
        <v>10</v>
      </c>
      <c r="B7" s="13" t="s">
        <v>21</v>
      </c>
      <c r="C7" s="14" t="s">
        <v>33</v>
      </c>
      <c r="D7" s="2" t="s">
        <v>22</v>
      </c>
      <c r="E7" s="3">
        <v>50</v>
      </c>
      <c r="F7" s="15">
        <v>0</v>
      </c>
      <c r="G7" s="16">
        <f>(E7*F7)</f>
        <v>0</v>
      </c>
      <c r="H7" s="17">
        <f>(F7*I7+F7)</f>
        <v>0</v>
      </c>
      <c r="I7" s="18">
        <v>0.08</v>
      </c>
      <c r="J7" s="19">
        <f>(E7*H7)</f>
        <v>0</v>
      </c>
      <c r="K7" s="11"/>
    </row>
    <row r="8" spans="1:11" ht="16.5">
      <c r="A8" s="12" t="s">
        <v>11</v>
      </c>
      <c r="B8" s="13" t="s">
        <v>23</v>
      </c>
      <c r="C8" s="14" t="s">
        <v>34</v>
      </c>
      <c r="D8" s="2" t="s">
        <v>22</v>
      </c>
      <c r="E8" s="3">
        <v>20</v>
      </c>
      <c r="F8" s="15">
        <v>0</v>
      </c>
      <c r="G8" s="16">
        <f t="shared" ref="G8:G16" si="0">(E8*F8)</f>
        <v>0</v>
      </c>
      <c r="H8" s="17">
        <f t="shared" ref="H8:H16" si="1">(F8*I8+F8)</f>
        <v>0</v>
      </c>
      <c r="I8" s="18">
        <v>0.08</v>
      </c>
      <c r="J8" s="19">
        <f t="shared" ref="J8:J16" si="2">(E8*H8)</f>
        <v>0</v>
      </c>
      <c r="K8" s="11"/>
    </row>
    <row r="9" spans="1:11" ht="16.5">
      <c r="A9" s="12" t="s">
        <v>12</v>
      </c>
      <c r="B9" s="13" t="s">
        <v>24</v>
      </c>
      <c r="C9" s="14" t="s">
        <v>35</v>
      </c>
      <c r="D9" s="2" t="s">
        <v>22</v>
      </c>
      <c r="E9" s="3">
        <v>20</v>
      </c>
      <c r="F9" s="15">
        <v>0</v>
      </c>
      <c r="G9" s="16">
        <f t="shared" si="0"/>
        <v>0</v>
      </c>
      <c r="H9" s="17">
        <f t="shared" si="1"/>
        <v>0</v>
      </c>
      <c r="I9" s="18">
        <v>0.08</v>
      </c>
      <c r="J9" s="19">
        <f t="shared" si="2"/>
        <v>0</v>
      </c>
      <c r="K9" s="11"/>
    </row>
    <row r="10" spans="1:11" ht="16.5">
      <c r="A10" s="12" t="s">
        <v>13</v>
      </c>
      <c r="B10" s="13" t="s">
        <v>25</v>
      </c>
      <c r="C10" s="14" t="s">
        <v>36</v>
      </c>
      <c r="D10" s="2" t="s">
        <v>22</v>
      </c>
      <c r="E10" s="3">
        <v>20</v>
      </c>
      <c r="F10" s="15">
        <v>0</v>
      </c>
      <c r="G10" s="16">
        <f t="shared" si="0"/>
        <v>0</v>
      </c>
      <c r="H10" s="17">
        <f t="shared" si="1"/>
        <v>0</v>
      </c>
      <c r="I10" s="18">
        <v>0.08</v>
      </c>
      <c r="J10" s="19">
        <f t="shared" si="2"/>
        <v>0</v>
      </c>
      <c r="K10" s="11"/>
    </row>
    <row r="11" spans="1:11" ht="16.5">
      <c r="A11" s="12" t="s">
        <v>14</v>
      </c>
      <c r="B11" s="20" t="s">
        <v>26</v>
      </c>
      <c r="C11" s="14" t="s">
        <v>37</v>
      </c>
      <c r="D11" s="2" t="s">
        <v>22</v>
      </c>
      <c r="E11" s="3">
        <v>20</v>
      </c>
      <c r="F11" s="15">
        <v>0</v>
      </c>
      <c r="G11" s="16">
        <f t="shared" si="0"/>
        <v>0</v>
      </c>
      <c r="H11" s="17">
        <f t="shared" si="1"/>
        <v>0</v>
      </c>
      <c r="I11" s="18">
        <v>0.08</v>
      </c>
      <c r="J11" s="19">
        <f t="shared" si="2"/>
        <v>0</v>
      </c>
      <c r="K11" s="11"/>
    </row>
    <row r="12" spans="1:11" ht="16.5">
      <c r="A12" s="12" t="s">
        <v>15</v>
      </c>
      <c r="B12" s="13" t="s">
        <v>27</v>
      </c>
      <c r="C12" s="14" t="s">
        <v>38</v>
      </c>
      <c r="D12" s="2" t="s">
        <v>22</v>
      </c>
      <c r="E12" s="3">
        <v>20</v>
      </c>
      <c r="F12" s="15">
        <v>0</v>
      </c>
      <c r="G12" s="16">
        <f t="shared" si="0"/>
        <v>0</v>
      </c>
      <c r="H12" s="17">
        <f t="shared" si="1"/>
        <v>0</v>
      </c>
      <c r="I12" s="18">
        <v>0.08</v>
      </c>
      <c r="J12" s="19">
        <f t="shared" si="2"/>
        <v>0</v>
      </c>
      <c r="K12" s="11"/>
    </row>
    <row r="13" spans="1:11" ht="16.5">
      <c r="A13" s="12" t="s">
        <v>16</v>
      </c>
      <c r="B13" s="13" t="s">
        <v>28</v>
      </c>
      <c r="C13" s="14" t="s">
        <v>39</v>
      </c>
      <c r="D13" s="2" t="s">
        <v>22</v>
      </c>
      <c r="E13" s="3">
        <v>20</v>
      </c>
      <c r="F13" s="15">
        <v>0</v>
      </c>
      <c r="G13" s="16">
        <f t="shared" si="0"/>
        <v>0</v>
      </c>
      <c r="H13" s="17">
        <f t="shared" si="1"/>
        <v>0</v>
      </c>
      <c r="I13" s="18">
        <v>0.08</v>
      </c>
      <c r="J13" s="19">
        <f t="shared" si="2"/>
        <v>0</v>
      </c>
      <c r="K13" s="11"/>
    </row>
    <row r="14" spans="1:11" ht="16.5">
      <c r="A14" s="12" t="s">
        <v>17</v>
      </c>
      <c r="B14" s="13" t="s">
        <v>29</v>
      </c>
      <c r="C14" s="14" t="s">
        <v>40</v>
      </c>
      <c r="D14" s="2" t="s">
        <v>22</v>
      </c>
      <c r="E14" s="3">
        <v>20</v>
      </c>
      <c r="F14" s="15">
        <v>0</v>
      </c>
      <c r="G14" s="16">
        <f t="shared" si="0"/>
        <v>0</v>
      </c>
      <c r="H14" s="17">
        <f t="shared" si="1"/>
        <v>0</v>
      </c>
      <c r="I14" s="18">
        <v>0.08</v>
      </c>
      <c r="J14" s="19">
        <f t="shared" si="2"/>
        <v>0</v>
      </c>
      <c r="K14" s="11"/>
    </row>
    <row r="15" spans="1:11" ht="16.5">
      <c r="A15" s="12" t="s">
        <v>18</v>
      </c>
      <c r="B15" s="13" t="s">
        <v>30</v>
      </c>
      <c r="C15" s="14" t="s">
        <v>41</v>
      </c>
      <c r="D15" s="2" t="s">
        <v>22</v>
      </c>
      <c r="E15" s="3">
        <v>20</v>
      </c>
      <c r="F15" s="15">
        <v>0</v>
      </c>
      <c r="G15" s="16">
        <f t="shared" si="0"/>
        <v>0</v>
      </c>
      <c r="H15" s="17">
        <f t="shared" si="1"/>
        <v>0</v>
      </c>
      <c r="I15" s="18">
        <v>0.08</v>
      </c>
      <c r="J15" s="19">
        <f t="shared" si="2"/>
        <v>0</v>
      </c>
      <c r="K15" s="11"/>
    </row>
    <row r="16" spans="1:11" ht="17.25" thickBot="1">
      <c r="A16" s="12" t="s">
        <v>19</v>
      </c>
      <c r="B16" s="13" t="s">
        <v>31</v>
      </c>
      <c r="C16" s="14" t="s">
        <v>42</v>
      </c>
      <c r="D16" s="2" t="s">
        <v>22</v>
      </c>
      <c r="E16" s="3">
        <v>20</v>
      </c>
      <c r="F16" s="15">
        <v>0</v>
      </c>
      <c r="G16" s="16">
        <f t="shared" si="0"/>
        <v>0</v>
      </c>
      <c r="H16" s="17">
        <f t="shared" si="1"/>
        <v>0</v>
      </c>
      <c r="I16" s="18">
        <v>0.08</v>
      </c>
      <c r="J16" s="19">
        <f t="shared" si="2"/>
        <v>0</v>
      </c>
      <c r="K16" s="11"/>
    </row>
    <row r="17" spans="1:11" ht="17.25" thickBot="1">
      <c r="A17" s="21"/>
      <c r="B17" s="21"/>
      <c r="C17" s="21"/>
      <c r="D17" s="21"/>
      <c r="E17" s="21"/>
      <c r="F17" s="25" t="s">
        <v>20</v>
      </c>
      <c r="G17" s="22">
        <f>SUM(G7:G16)</f>
        <v>0</v>
      </c>
      <c r="H17" s="23"/>
      <c r="I17" s="23"/>
      <c r="J17" s="24">
        <f>SUM(J7:J16)</f>
        <v>0</v>
      </c>
      <c r="K17" s="21"/>
    </row>
    <row r="21" spans="1:11">
      <c r="K21" s="4"/>
    </row>
  </sheetData>
  <mergeCells count="3">
    <mergeCell ref="A5:K5"/>
    <mergeCell ref="B2:J2"/>
    <mergeCell ref="B3:K3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&amp;C&amp;"Arial Narrow,Normalny"Formularz cenowy&amp;R&amp;"Arial Narrow,Normalny"Załącznik nr 9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2022-09-19T08:04:22Z</cp:lastPrinted>
  <dcterms:created xsi:type="dcterms:W3CDTF">2022-09-06T05:02:42Z</dcterms:created>
  <dcterms:modified xsi:type="dcterms:W3CDTF">2022-10-11T10:14:47Z</dcterms:modified>
</cp:coreProperties>
</file>