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32760" yWindow="75" windowWidth="9435" windowHeight="4545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I27" i="1" l="1"/>
  <c r="H27" i="1"/>
  <c r="J27" i="1" s="1"/>
  <c r="I30" i="1"/>
  <c r="J30" i="1" s="1"/>
  <c r="H30" i="1"/>
  <c r="I24" i="1"/>
  <c r="J24" i="1" s="1"/>
  <c r="H24" i="1"/>
  <c r="I21" i="1"/>
  <c r="J21" i="1" s="1"/>
  <c r="H21" i="1"/>
  <c r="I18" i="1"/>
  <c r="J18" i="1" s="1"/>
  <c r="H18" i="1"/>
  <c r="I15" i="1"/>
  <c r="J15" i="1" s="1"/>
  <c r="H15" i="1"/>
  <c r="I12" i="1"/>
  <c r="J12" i="1" s="1"/>
  <c r="H12" i="1"/>
  <c r="I6" i="1"/>
  <c r="J6" i="1" s="1"/>
  <c r="H6" i="1"/>
  <c r="I9" i="1"/>
  <c r="J9" i="1" s="1"/>
  <c r="H9" i="1"/>
</calcChain>
</file>

<file path=xl/sharedStrings.xml><?xml version="1.0" encoding="utf-8"?>
<sst xmlns="http://schemas.openxmlformats.org/spreadsheetml/2006/main" count="39" uniqueCount="33">
  <si>
    <t>L.p</t>
  </si>
  <si>
    <t>Określenie towaru</t>
  </si>
  <si>
    <t>Jm</t>
  </si>
  <si>
    <t>Ilosć</t>
  </si>
  <si>
    <t>Cena jedn. netto [PLN]</t>
  </si>
  <si>
    <t xml:space="preserve"> stawka VAT [%]</t>
  </si>
  <si>
    <t>Cena jedn. brutto [PLN]</t>
  </si>
  <si>
    <t>Wartość netto [PLN]</t>
  </si>
  <si>
    <t>Wartość brutto [PLN]</t>
  </si>
  <si>
    <t>Uwagi</t>
  </si>
  <si>
    <t>Wypełnia Wykonawca</t>
  </si>
  <si>
    <t>ZADANIE 1</t>
  </si>
  <si>
    <t>kpl</t>
  </si>
  <si>
    <t>ZADANIE 2</t>
  </si>
  <si>
    <t>ZADANIE 3</t>
  </si>
  <si>
    <t xml:space="preserve">Kardiowerter, defibrylator dwujamowy ze stymulacją typu ICD DDD, z elektrodami </t>
  </si>
  <si>
    <t>ZADANIE 5</t>
  </si>
  <si>
    <t>ZADANIE 7</t>
  </si>
  <si>
    <t>ZADANIE 8</t>
  </si>
  <si>
    <t>ZADANIE 9</t>
  </si>
  <si>
    <t xml:space="preserve">szt. </t>
  </si>
  <si>
    <t>Zestawy do wprowadzania elektrod</t>
  </si>
  <si>
    <t>Stymulator dwujamowy PM DDD z kompletem elektrod sterydowych  Pro MRI (opcja Pro MRI ujęta w specyfikacji jakościowej)</t>
  </si>
  <si>
    <t>Kardiowerter, defibrylator  jednojamowy ze stymulacją typu ICD VVI Dx z elektrodą, z rozbudowaną diagnostyką i możliwością detekcji arytmii nadkomorowych Pro MRI oraz możliwością rozbudowy do układu CTR-D/ CRT-Dx- w pakiecie.</t>
  </si>
  <si>
    <t>szt.</t>
  </si>
  <si>
    <t>Kardiowerter  z funkcją resynchronizacji CRTD z kompletem elektrod sterydowych do prawych jam serca i lewokomorowych, kompletem zestawów do wprowadzania elektrody do prawych jam serca i wprowadzania elektrody lewokomorowej oraz z zestawem cewników do CS i balonem, oraz prowadnikiem śródnaczyniowym z możliwością zakupu elektrody elektrofizjiologiczej do CS.</t>
  </si>
  <si>
    <t>ZADANIE 4</t>
  </si>
  <si>
    <t>ZADANIE 6</t>
  </si>
  <si>
    <t xml:space="preserve">Nazwa handlowa/ Producent/ Nr katalog. </t>
  </si>
  <si>
    <t>Kardioweter, defibrylator ze stymulatorem, jednojamowy ICD VVI  z elektrodą</t>
  </si>
  <si>
    <t>Stymulator z opcją resynchronizacji CRTP z kompletem elektrod sterydowych do prawych jam serca i lewokomorowych, kompletem zestawów do wprowadzania elektrod do prawych jam serca i wprowadzania elektrody lewokomorowej</t>
  </si>
  <si>
    <t>Stymulator jednojamowy PM VVI (opcja Pro MRI ujęta w specyfikacji jakościowej)</t>
  </si>
  <si>
    <t>Zestaw do stymulacji Pęczka-Hisa / stymulacja lewej odnogi Pęczka- Hisa (elektroda do aktywnej fiksacji w okolicę Pęczka- Hisa/ lewej odnogi z koszulką wprowadzającą, poza tym elementy jak przy implantacji stymulatora PM DDD)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</si>
</sst>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2" x14ac:knownFonts="1">
    <font>
      <sz val="10"/>
      <name val="Arial CE"/>
      <charset val="238"/>
    </font>
    <font>
      <b/>
      <sz val="9"/>
      <name val="Arial Narrow"/>
      <family val="2"/>
    </font>
    <font>
      <b/>
      <sz val="9"/>
      <name val="Arial Narrow"/>
      <family val="2"/>
      <charset val="238"/>
    </font>
    <font>
      <sz val="9"/>
      <name val="Arial"/>
      <family val="2"/>
      <charset val="238"/>
    </font>
    <font>
      <sz val="9"/>
      <name val="Arial Narrow"/>
      <family val="2"/>
    </font>
    <font>
      <sz val="9"/>
      <name val="Arial Narrow"/>
      <family val="2"/>
      <charset val="238"/>
    </font>
    <font>
      <b/>
      <i/>
      <sz val="9"/>
      <name val="Arial Narrow"/>
      <family val="2"/>
    </font>
    <font>
      <i/>
      <sz val="9"/>
      <name val="Arial Narrow"/>
      <family val="2"/>
    </font>
    <font>
      <sz val="10"/>
      <name val="Arial Narrow"/>
      <family val="2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Border="1" applyAlignment="1">
      <alignment vertical="center"/>
    </xf>
    <xf numFmtId="2" fontId="8" fillId="0" borderId="5" xfId="0" applyNumberFormat="1" applyFont="1" applyBorder="1" applyAlignment="1">
      <alignment horizontal="center" vertical="center"/>
    </xf>
    <xf numFmtId="0" fontId="4" fillId="0" borderId="0" xfId="0" applyFont="1" applyFill="1"/>
    <xf numFmtId="0" fontId="1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top"/>
    </xf>
    <xf numFmtId="0" fontId="4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0" fontId="1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Border="1"/>
    <xf numFmtId="0" fontId="2" fillId="0" borderId="0" xfId="0" applyFont="1"/>
    <xf numFmtId="0" fontId="8" fillId="0" borderId="1" xfId="0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4" fontId="10" fillId="0" borderId="5" xfId="0" applyNumberFormat="1" applyFont="1" applyBorder="1" applyAlignment="1">
      <alignment horizontal="center" vertical="center"/>
    </xf>
    <xf numFmtId="0" fontId="8" fillId="0" borderId="0" xfId="0" applyFont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0" xfId="0" applyFont="1" applyFill="1"/>
    <xf numFmtId="0" fontId="8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164" fontId="10" fillId="0" borderId="7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64" fontId="9" fillId="0" borderId="7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1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2" fontId="8" fillId="0" borderId="5" xfId="0" applyNumberFormat="1" applyFont="1" applyBorder="1" applyAlignment="1">
      <alignment horizontal="center" vertical="center"/>
    </xf>
    <xf numFmtId="0" fontId="4" fillId="0" borderId="0" xfId="0" applyFont="1" applyFill="1"/>
    <xf numFmtId="4" fontId="10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vertical="center"/>
    </xf>
    <xf numFmtId="0" fontId="4" fillId="0" borderId="6" xfId="0" applyFont="1" applyBorder="1" applyAlignment="1">
      <alignment vertical="center"/>
    </xf>
    <xf numFmtId="4" fontId="2" fillId="0" borderId="0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4" fontId="8" fillId="0" borderId="11" xfId="0" applyNumberFormat="1" applyFont="1" applyBorder="1" applyAlignment="1">
      <alignment horizontal="center" vertical="center"/>
    </xf>
    <xf numFmtId="9" fontId="8" fillId="0" borderId="11" xfId="0" applyNumberFormat="1" applyFont="1" applyBorder="1" applyAlignment="1">
      <alignment horizontal="center" vertical="center"/>
    </xf>
    <xf numFmtId="164" fontId="9" fillId="0" borderId="13" xfId="0" applyNumberFormat="1" applyFont="1" applyBorder="1" applyAlignment="1">
      <alignment horizontal="center" vertical="center"/>
    </xf>
    <xf numFmtId="2" fontId="8" fillId="0" borderId="14" xfId="0" applyNumberFormat="1" applyFont="1" applyBorder="1" applyAlignment="1">
      <alignment horizontal="center" vertical="center"/>
    </xf>
    <xf numFmtId="4" fontId="10" fillId="0" borderId="14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/>
    </xf>
    <xf numFmtId="0" fontId="7" fillId="0" borderId="3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2" fontId="8" fillId="0" borderId="16" xfId="0" applyNumberFormat="1" applyFont="1" applyBorder="1" applyAlignment="1">
      <alignment horizontal="center" vertical="center"/>
    </xf>
    <xf numFmtId="2" fontId="10" fillId="0" borderId="5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8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6" fillId="2" borderId="7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7"/>
  <sheetViews>
    <sheetView tabSelected="1" topLeftCell="A22" zoomScaleNormal="100" workbookViewId="0">
      <selection activeCell="E38" sqref="E38"/>
    </sheetView>
  </sheetViews>
  <sheetFormatPr defaultRowHeight="13.5" x14ac:dyDescent="0.25"/>
  <cols>
    <col min="1" max="1" width="3.7109375" style="21" bestFit="1" customWidth="1"/>
    <col min="2" max="2" width="32.28515625" style="6" customWidth="1"/>
    <col min="3" max="3" width="4.28515625" style="6" customWidth="1"/>
    <col min="4" max="4" width="5" style="6" customWidth="1"/>
    <col min="5" max="5" width="19.5703125" style="6" customWidth="1"/>
    <col min="6" max="6" width="10.42578125" style="6" customWidth="1"/>
    <col min="7" max="7" width="7.140625" style="6" customWidth="1"/>
    <col min="8" max="8" width="10.140625" style="6" customWidth="1"/>
    <col min="9" max="9" width="14.140625" style="6" customWidth="1"/>
    <col min="10" max="10" width="15.140625" style="22" customWidth="1"/>
    <col min="11" max="11" width="8.42578125" style="6" customWidth="1"/>
    <col min="12" max="16384" width="9.140625" style="6"/>
  </cols>
  <sheetData>
    <row r="1" spans="1:17" ht="40.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44" t="s">
        <v>28</v>
      </c>
      <c r="F1" s="3" t="s">
        <v>4</v>
      </c>
      <c r="G1" s="4" t="s">
        <v>5</v>
      </c>
      <c r="H1" s="4" t="s">
        <v>6</v>
      </c>
      <c r="I1" s="4" t="s">
        <v>7</v>
      </c>
      <c r="J1" s="5" t="s">
        <v>8</v>
      </c>
      <c r="K1" s="43" t="s">
        <v>9</v>
      </c>
    </row>
    <row r="2" spans="1:17" s="45" customFormat="1" x14ac:dyDescent="0.25">
      <c r="A2" s="55">
        <v>1</v>
      </c>
      <c r="B2" s="56">
        <v>2</v>
      </c>
      <c r="C2" s="55">
        <v>3</v>
      </c>
      <c r="D2" s="55">
        <v>4</v>
      </c>
      <c r="E2" s="57">
        <v>5</v>
      </c>
      <c r="F2" s="57">
        <v>6</v>
      </c>
      <c r="G2" s="57">
        <v>7</v>
      </c>
      <c r="H2" s="57">
        <v>8</v>
      </c>
      <c r="I2" s="57">
        <v>9</v>
      </c>
      <c r="J2" s="57">
        <v>10</v>
      </c>
      <c r="K2" s="57">
        <v>11</v>
      </c>
    </row>
    <row r="3" spans="1:17" x14ac:dyDescent="0.25">
      <c r="A3" s="85"/>
      <c r="B3" s="86"/>
      <c r="C3" s="86"/>
      <c r="D3" s="87"/>
      <c r="E3" s="88" t="s">
        <v>10</v>
      </c>
      <c r="F3" s="89"/>
      <c r="G3" s="89"/>
      <c r="H3" s="89"/>
      <c r="I3" s="89"/>
      <c r="J3" s="89"/>
      <c r="K3" s="90"/>
    </row>
    <row r="4" spans="1:17" s="50" customFormat="1" ht="9.9499999999999993" customHeight="1" x14ac:dyDescent="0.25">
      <c r="A4" s="82"/>
      <c r="B4" s="83"/>
      <c r="C4" s="83"/>
      <c r="D4" s="83"/>
      <c r="E4" s="83"/>
      <c r="F4" s="83"/>
      <c r="G4" s="83"/>
      <c r="H4" s="83"/>
      <c r="I4" s="83"/>
      <c r="J4" s="83"/>
      <c r="K4" s="84"/>
    </row>
    <row r="5" spans="1:17" ht="18" customHeight="1" thickBot="1" x14ac:dyDescent="0.3">
      <c r="A5" s="7"/>
      <c r="B5" s="15" t="s">
        <v>11</v>
      </c>
      <c r="C5" s="16"/>
      <c r="D5" s="16"/>
      <c r="E5" s="16"/>
      <c r="F5" s="52"/>
      <c r="G5" s="53"/>
      <c r="H5" s="53"/>
      <c r="I5" s="46"/>
      <c r="J5" s="54"/>
      <c r="K5" s="53"/>
    </row>
    <row r="6" spans="1:17" s="26" customFormat="1" ht="45.75" customHeight="1" thickBot="1" x14ac:dyDescent="0.25">
      <c r="A6" s="23">
        <v>1</v>
      </c>
      <c r="B6" s="42" t="s">
        <v>29</v>
      </c>
      <c r="C6" s="23" t="s">
        <v>12</v>
      </c>
      <c r="D6" s="23">
        <v>50</v>
      </c>
      <c r="E6" s="35"/>
      <c r="F6" s="24">
        <v>0</v>
      </c>
      <c r="G6" s="17"/>
      <c r="H6" s="41">
        <f>F6*(1+G6)</f>
        <v>0</v>
      </c>
      <c r="I6" s="8">
        <f>D6*F6</f>
        <v>0</v>
      </c>
      <c r="J6" s="25">
        <f>I6*(1+G6)</f>
        <v>0</v>
      </c>
      <c r="K6" s="58"/>
    </row>
    <row r="7" spans="1:17" s="9" customFormat="1" ht="9.9499999999999993" customHeight="1" x14ac:dyDescent="0.25">
      <c r="A7" s="82"/>
      <c r="B7" s="83"/>
      <c r="C7" s="83"/>
      <c r="D7" s="83"/>
      <c r="E7" s="83"/>
      <c r="F7" s="83"/>
      <c r="G7" s="83"/>
      <c r="H7" s="83"/>
      <c r="I7" s="83"/>
      <c r="J7" s="83"/>
      <c r="K7" s="84"/>
    </row>
    <row r="8" spans="1:17" s="9" customFormat="1" ht="18" customHeight="1" thickBot="1" x14ac:dyDescent="0.3">
      <c r="A8" s="7"/>
      <c r="B8" s="10" t="s">
        <v>13</v>
      </c>
      <c r="C8" s="11"/>
      <c r="D8" s="11"/>
      <c r="E8" s="11"/>
      <c r="F8" s="12"/>
      <c r="G8" s="13"/>
      <c r="H8" s="13"/>
      <c r="I8" s="13"/>
      <c r="J8" s="14"/>
      <c r="K8" s="59"/>
    </row>
    <row r="9" spans="1:17" s="29" customFormat="1" ht="87.75" customHeight="1" thickBot="1" x14ac:dyDescent="0.25">
      <c r="A9" s="27">
        <v>1</v>
      </c>
      <c r="B9" s="28" t="s">
        <v>23</v>
      </c>
      <c r="C9" s="27" t="s">
        <v>12</v>
      </c>
      <c r="D9" s="27">
        <v>24</v>
      </c>
      <c r="E9" s="27"/>
      <c r="F9" s="24">
        <v>0</v>
      </c>
      <c r="G9" s="17"/>
      <c r="H9" s="41">
        <f>F9*(1+G9)</f>
        <v>0</v>
      </c>
      <c r="I9" s="8">
        <f>D9*F9</f>
        <v>0</v>
      </c>
      <c r="J9" s="25">
        <f>I9*(1+G9)</f>
        <v>0</v>
      </c>
      <c r="K9" s="60"/>
    </row>
    <row r="10" spans="1:17" s="50" customFormat="1" ht="9.9499999999999993" customHeight="1" x14ac:dyDescent="0.25">
      <c r="A10" s="82"/>
      <c r="B10" s="83"/>
      <c r="C10" s="83"/>
      <c r="D10" s="83"/>
      <c r="E10" s="83"/>
      <c r="F10" s="83"/>
      <c r="G10" s="83"/>
      <c r="H10" s="83"/>
      <c r="I10" s="83"/>
      <c r="J10" s="83"/>
      <c r="K10" s="84"/>
    </row>
    <row r="11" spans="1:17" ht="18" customHeight="1" thickBot="1" x14ac:dyDescent="0.3">
      <c r="A11" s="7"/>
      <c r="B11" s="10" t="s">
        <v>14</v>
      </c>
      <c r="C11" s="11"/>
      <c r="D11" s="11"/>
      <c r="E11" s="11"/>
      <c r="F11" s="12"/>
      <c r="G11" s="13"/>
      <c r="H11" s="13"/>
      <c r="I11" s="13"/>
      <c r="J11" s="14"/>
      <c r="K11" s="59"/>
    </row>
    <row r="12" spans="1:17" s="29" customFormat="1" ht="44.25" customHeight="1" thickBot="1" x14ac:dyDescent="0.25">
      <c r="A12" s="27">
        <v>1</v>
      </c>
      <c r="B12" s="28" t="s">
        <v>15</v>
      </c>
      <c r="C12" s="27" t="s">
        <v>12</v>
      </c>
      <c r="D12" s="27">
        <v>50</v>
      </c>
      <c r="E12" s="35"/>
      <c r="F12" s="24">
        <v>0</v>
      </c>
      <c r="G12" s="17"/>
      <c r="H12" s="41">
        <f>F12*(1+G12)</f>
        <v>0</v>
      </c>
      <c r="I12" s="8">
        <f>D12*F12</f>
        <v>0</v>
      </c>
      <c r="J12" s="25">
        <f>I12*(1+G12)</f>
        <v>0</v>
      </c>
      <c r="K12" s="40"/>
    </row>
    <row r="13" spans="1:17" s="50" customFormat="1" ht="9.9499999999999993" customHeight="1" x14ac:dyDescent="0.25">
      <c r="A13" s="82"/>
      <c r="B13" s="83"/>
      <c r="C13" s="83"/>
      <c r="D13" s="83"/>
      <c r="E13" s="83"/>
      <c r="F13" s="83"/>
      <c r="G13" s="83"/>
      <c r="H13" s="83"/>
      <c r="I13" s="83"/>
      <c r="J13" s="83"/>
      <c r="K13" s="84"/>
    </row>
    <row r="14" spans="1:17" ht="18" customHeight="1" x14ac:dyDescent="0.25">
      <c r="A14" s="72"/>
      <c r="B14" s="47" t="s">
        <v>26</v>
      </c>
      <c r="C14" s="48"/>
      <c r="D14" s="48"/>
      <c r="E14" s="48"/>
      <c r="F14" s="73"/>
      <c r="G14" s="74"/>
      <c r="H14" s="74"/>
      <c r="I14" s="74"/>
      <c r="J14" s="75"/>
      <c r="K14" s="61"/>
    </row>
    <row r="15" spans="1:17" s="29" customFormat="1" ht="135" customHeight="1" thickBot="1" x14ac:dyDescent="0.25">
      <c r="A15" s="80">
        <v>1</v>
      </c>
      <c r="B15" s="64" t="s">
        <v>25</v>
      </c>
      <c r="C15" s="80" t="s">
        <v>12</v>
      </c>
      <c r="D15" s="80">
        <v>25</v>
      </c>
      <c r="E15" s="81"/>
      <c r="F15" s="66">
        <v>0</v>
      </c>
      <c r="G15" s="67"/>
      <c r="H15" s="68">
        <f>F15*(1+G15)</f>
        <v>0</v>
      </c>
      <c r="I15" s="69">
        <f>D15*F15</f>
        <v>0</v>
      </c>
      <c r="J15" s="70">
        <f>I15*(1+G15)</f>
        <v>0</v>
      </c>
      <c r="K15" s="71"/>
      <c r="Q15" s="30"/>
    </row>
    <row r="16" spans="1:17" s="50" customFormat="1" ht="9.9499999999999993" customHeight="1" x14ac:dyDescent="0.25">
      <c r="A16" s="82"/>
      <c r="B16" s="83"/>
      <c r="C16" s="83"/>
      <c r="D16" s="83"/>
      <c r="E16" s="83"/>
      <c r="F16" s="83"/>
      <c r="G16" s="83"/>
      <c r="H16" s="83"/>
      <c r="I16" s="83"/>
      <c r="J16" s="83"/>
      <c r="K16" s="84"/>
    </row>
    <row r="17" spans="1:22" ht="18" customHeight="1" thickBot="1" x14ac:dyDescent="0.3">
      <c r="A17" s="7"/>
      <c r="B17" s="10" t="s">
        <v>16</v>
      </c>
      <c r="C17" s="11"/>
      <c r="D17" s="11"/>
      <c r="E17" s="11"/>
      <c r="F17" s="12"/>
      <c r="G17" s="13"/>
      <c r="H17" s="13"/>
      <c r="I17" s="13"/>
      <c r="J17" s="14"/>
      <c r="K17" s="61"/>
    </row>
    <row r="18" spans="1:22" s="26" customFormat="1" ht="84.75" customHeight="1" thickBot="1" x14ac:dyDescent="0.25">
      <c r="A18" s="23">
        <v>1</v>
      </c>
      <c r="B18" s="28" t="s">
        <v>30</v>
      </c>
      <c r="C18" s="23" t="s">
        <v>12</v>
      </c>
      <c r="D18" s="23">
        <v>20</v>
      </c>
      <c r="E18" s="35"/>
      <c r="F18" s="24">
        <v>0</v>
      </c>
      <c r="G18" s="17"/>
      <c r="H18" s="41">
        <f>F18*(1+G18)</f>
        <v>0</v>
      </c>
      <c r="I18" s="8">
        <f>D18*F18</f>
        <v>0</v>
      </c>
      <c r="J18" s="25">
        <f>I18*(1+G18)</f>
        <v>0</v>
      </c>
      <c r="K18" s="58"/>
      <c r="V18" s="30"/>
    </row>
    <row r="19" spans="1:22" s="50" customFormat="1" ht="9.9499999999999993" customHeight="1" x14ac:dyDescent="0.25">
      <c r="A19" s="82"/>
      <c r="B19" s="83"/>
      <c r="C19" s="83"/>
      <c r="D19" s="83"/>
      <c r="E19" s="83"/>
      <c r="F19" s="83"/>
      <c r="G19" s="83"/>
      <c r="H19" s="83"/>
      <c r="I19" s="83"/>
      <c r="J19" s="83"/>
      <c r="K19" s="84"/>
    </row>
    <row r="20" spans="1:22" ht="14.25" thickBot="1" x14ac:dyDescent="0.3">
      <c r="A20" s="7"/>
      <c r="B20" s="10" t="s">
        <v>27</v>
      </c>
      <c r="C20" s="11"/>
      <c r="D20" s="11"/>
      <c r="E20" s="11"/>
      <c r="F20" s="12"/>
      <c r="G20" s="13"/>
      <c r="H20" s="13"/>
      <c r="I20" s="13"/>
      <c r="J20" s="14"/>
      <c r="K20" s="61"/>
    </row>
    <row r="21" spans="1:22" s="26" customFormat="1" ht="79.5" customHeight="1" thickBot="1" x14ac:dyDescent="0.25">
      <c r="A21" s="27">
        <v>1</v>
      </c>
      <c r="B21" s="28" t="s">
        <v>31</v>
      </c>
      <c r="C21" s="27" t="s">
        <v>12</v>
      </c>
      <c r="D21" s="27">
        <v>80</v>
      </c>
      <c r="E21" s="35"/>
      <c r="F21" s="39">
        <v>0</v>
      </c>
      <c r="G21" s="17"/>
      <c r="H21" s="38">
        <f>F21*(1+G21)</f>
        <v>0</v>
      </c>
      <c r="I21" s="8">
        <f>D21*F21</f>
        <v>0</v>
      </c>
      <c r="J21" s="25">
        <f>I21*(1+G21)</f>
        <v>0</v>
      </c>
      <c r="K21" s="58"/>
      <c r="V21" s="30"/>
    </row>
    <row r="22" spans="1:22" s="50" customFormat="1" ht="9.9499999999999993" customHeight="1" x14ac:dyDescent="0.25">
      <c r="A22" s="82"/>
      <c r="B22" s="83"/>
      <c r="C22" s="83"/>
      <c r="D22" s="83"/>
      <c r="E22" s="83"/>
      <c r="F22" s="83"/>
      <c r="G22" s="83"/>
      <c r="H22" s="83"/>
      <c r="I22" s="83"/>
      <c r="J22" s="83"/>
      <c r="K22" s="84"/>
    </row>
    <row r="23" spans="1:22" s="29" customFormat="1" ht="14.25" thickBot="1" x14ac:dyDescent="0.25">
      <c r="A23" s="72"/>
      <c r="B23" s="47" t="s">
        <v>17</v>
      </c>
      <c r="C23" s="48"/>
      <c r="D23" s="48"/>
      <c r="E23" s="48"/>
      <c r="F23" s="73"/>
      <c r="G23" s="74"/>
      <c r="H23" s="74"/>
      <c r="I23" s="76"/>
      <c r="J23" s="77"/>
      <c r="K23" s="61"/>
    </row>
    <row r="24" spans="1:22" s="29" customFormat="1" ht="67.5" customHeight="1" thickBot="1" x14ac:dyDescent="0.25">
      <c r="A24" s="63">
        <v>1</v>
      </c>
      <c r="B24" s="64" t="s">
        <v>22</v>
      </c>
      <c r="C24" s="63" t="s">
        <v>12</v>
      </c>
      <c r="D24" s="63">
        <v>260</v>
      </c>
      <c r="E24" s="65"/>
      <c r="F24" s="66">
        <v>0</v>
      </c>
      <c r="G24" s="67"/>
      <c r="H24" s="68">
        <f>F24*(1+G24)</f>
        <v>0</v>
      </c>
      <c r="I24" s="49">
        <f>D24*F24</f>
        <v>0</v>
      </c>
      <c r="J24" s="51">
        <f>I24*(1+G24)</f>
        <v>0</v>
      </c>
      <c r="K24" s="71"/>
    </row>
    <row r="25" spans="1:22" s="50" customFormat="1" ht="9.9499999999999993" customHeight="1" x14ac:dyDescent="0.25">
      <c r="A25" s="82"/>
      <c r="B25" s="83"/>
      <c r="C25" s="83"/>
      <c r="D25" s="83"/>
      <c r="E25" s="83"/>
      <c r="F25" s="83"/>
      <c r="G25" s="83"/>
      <c r="H25" s="83"/>
      <c r="I25" s="83"/>
      <c r="J25" s="83"/>
      <c r="K25" s="84"/>
    </row>
    <row r="26" spans="1:22" ht="18" customHeight="1" thickBot="1" x14ac:dyDescent="0.3">
      <c r="A26" s="7"/>
      <c r="B26" s="10" t="s">
        <v>18</v>
      </c>
      <c r="C26" s="11"/>
      <c r="D26" s="11"/>
      <c r="E26" s="11"/>
      <c r="F26" s="12"/>
      <c r="G26" s="13"/>
      <c r="H26" s="13"/>
      <c r="I26" s="13"/>
      <c r="J26" s="14"/>
      <c r="K26" s="61"/>
    </row>
    <row r="27" spans="1:22" ht="84" customHeight="1" thickBot="1" x14ac:dyDescent="0.3">
      <c r="A27" s="33">
        <v>1</v>
      </c>
      <c r="B27" s="34" t="s">
        <v>32</v>
      </c>
      <c r="C27" s="32" t="s">
        <v>24</v>
      </c>
      <c r="D27" s="31">
        <v>20</v>
      </c>
      <c r="E27" s="35"/>
      <c r="F27" s="36">
        <v>0</v>
      </c>
      <c r="G27" s="17"/>
      <c r="H27" s="41">
        <f>(F27*0.08)+F27</f>
        <v>0</v>
      </c>
      <c r="I27" s="78">
        <f>F27*D27</f>
        <v>0</v>
      </c>
      <c r="J27" s="79">
        <f>H27*D27</f>
        <v>0</v>
      </c>
      <c r="K27" s="40"/>
    </row>
    <row r="28" spans="1:22" s="29" customFormat="1" ht="18.75" customHeight="1" x14ac:dyDescent="0.2">
      <c r="A28" s="7"/>
      <c r="B28" s="18" t="s">
        <v>19</v>
      </c>
      <c r="C28" s="7"/>
      <c r="D28" s="7"/>
      <c r="E28" s="7"/>
      <c r="F28" s="7"/>
      <c r="G28" s="7"/>
      <c r="H28" s="7"/>
      <c r="I28" s="7"/>
      <c r="J28" s="18"/>
      <c r="K28" s="61"/>
    </row>
    <row r="29" spans="1:22" s="50" customFormat="1" ht="9.9499999999999993" customHeight="1" thickBot="1" x14ac:dyDescent="0.3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4"/>
    </row>
    <row r="30" spans="1:22" s="29" customFormat="1" ht="47.25" customHeight="1" thickBot="1" x14ac:dyDescent="0.25">
      <c r="A30" s="27">
        <v>1</v>
      </c>
      <c r="B30" s="28" t="s">
        <v>21</v>
      </c>
      <c r="C30" s="27" t="s">
        <v>20</v>
      </c>
      <c r="D30" s="27">
        <v>850</v>
      </c>
      <c r="E30" s="23"/>
      <c r="F30" s="24">
        <v>0</v>
      </c>
      <c r="G30" s="17"/>
      <c r="H30" s="41">
        <f>F30*(1+G30)</f>
        <v>0</v>
      </c>
      <c r="I30" s="8">
        <f>D30*F30</f>
        <v>0</v>
      </c>
      <c r="J30" s="25">
        <f>I30*(1+G30)</f>
        <v>0</v>
      </c>
      <c r="K30" s="62"/>
    </row>
    <row r="31" spans="1:22" s="19" customFormat="1" x14ac:dyDescent="0.2">
      <c r="A31" s="7"/>
      <c r="J31" s="20"/>
    </row>
    <row r="32" spans="1:22" s="19" customFormat="1" ht="16.5" x14ac:dyDescent="0.2">
      <c r="A32" s="7"/>
      <c r="I32" s="37"/>
      <c r="J32" s="37"/>
    </row>
    <row r="33" spans="1:10" s="19" customFormat="1" x14ac:dyDescent="0.2">
      <c r="A33" s="7"/>
      <c r="J33" s="20"/>
    </row>
    <row r="34" spans="1:10" s="19" customFormat="1" x14ac:dyDescent="0.2">
      <c r="A34" s="7"/>
      <c r="J34" s="20"/>
    </row>
    <row r="35" spans="1:10" s="19" customFormat="1" x14ac:dyDescent="0.2">
      <c r="A35" s="7"/>
      <c r="J35" s="20"/>
    </row>
    <row r="36" spans="1:10" s="19" customFormat="1" x14ac:dyDescent="0.2">
      <c r="A36" s="7"/>
      <c r="J36" s="20"/>
    </row>
    <row r="37" spans="1:10" s="19" customFormat="1" x14ac:dyDescent="0.2">
      <c r="A37" s="7"/>
      <c r="J37" s="20"/>
    </row>
    <row r="38" spans="1:10" s="19" customFormat="1" x14ac:dyDescent="0.2">
      <c r="A38" s="7"/>
      <c r="J38" s="20"/>
    </row>
    <row r="39" spans="1:10" s="19" customFormat="1" x14ac:dyDescent="0.2">
      <c r="A39" s="7"/>
      <c r="J39" s="20"/>
    </row>
    <row r="40" spans="1:10" s="19" customFormat="1" x14ac:dyDescent="0.2">
      <c r="A40" s="7"/>
      <c r="J40" s="20"/>
    </row>
    <row r="41" spans="1:10" s="19" customFormat="1" x14ac:dyDescent="0.2">
      <c r="A41" s="7"/>
      <c r="J41" s="20"/>
    </row>
    <row r="42" spans="1:10" s="19" customFormat="1" x14ac:dyDescent="0.2">
      <c r="A42" s="7"/>
      <c r="J42" s="20"/>
    </row>
    <row r="43" spans="1:10" s="19" customFormat="1" x14ac:dyDescent="0.2">
      <c r="A43" s="7"/>
      <c r="J43" s="20"/>
    </row>
    <row r="44" spans="1:10" s="19" customFormat="1" x14ac:dyDescent="0.2">
      <c r="A44" s="7"/>
      <c r="J44" s="20"/>
    </row>
    <row r="45" spans="1:10" s="19" customFormat="1" x14ac:dyDescent="0.2">
      <c r="A45" s="7"/>
      <c r="J45" s="20"/>
    </row>
    <row r="46" spans="1:10" s="19" customFormat="1" x14ac:dyDescent="0.2">
      <c r="A46" s="7"/>
      <c r="J46" s="20"/>
    </row>
    <row r="47" spans="1:10" s="19" customFormat="1" x14ac:dyDescent="0.2">
      <c r="A47" s="7"/>
      <c r="J47" s="20"/>
    </row>
    <row r="48" spans="1:10" s="19" customFormat="1" x14ac:dyDescent="0.2">
      <c r="A48" s="7"/>
      <c r="J48" s="20"/>
    </row>
    <row r="49" spans="1:10" s="19" customFormat="1" x14ac:dyDescent="0.2">
      <c r="A49" s="7"/>
      <c r="J49" s="20"/>
    </row>
    <row r="50" spans="1:10" s="19" customFormat="1" x14ac:dyDescent="0.2">
      <c r="A50" s="7"/>
      <c r="J50" s="20"/>
    </row>
    <row r="51" spans="1:10" s="19" customFormat="1" x14ac:dyDescent="0.2">
      <c r="A51" s="7"/>
      <c r="J51" s="20"/>
    </row>
    <row r="52" spans="1:10" s="19" customFormat="1" x14ac:dyDescent="0.2">
      <c r="A52" s="7"/>
      <c r="J52" s="20"/>
    </row>
    <row r="53" spans="1:10" s="19" customFormat="1" x14ac:dyDescent="0.2">
      <c r="A53" s="7"/>
      <c r="J53" s="20"/>
    </row>
    <row r="54" spans="1:10" s="19" customFormat="1" x14ac:dyDescent="0.2">
      <c r="A54" s="7"/>
      <c r="J54" s="20"/>
    </row>
    <row r="55" spans="1:10" s="19" customFormat="1" x14ac:dyDescent="0.2">
      <c r="A55" s="7"/>
      <c r="J55" s="20"/>
    </row>
    <row r="56" spans="1:10" s="19" customFormat="1" x14ac:dyDescent="0.2">
      <c r="A56" s="7"/>
      <c r="J56" s="20"/>
    </row>
    <row r="57" spans="1:10" s="19" customFormat="1" x14ac:dyDescent="0.2">
      <c r="A57" s="7"/>
      <c r="J57" s="20"/>
    </row>
    <row r="58" spans="1:10" s="19" customFormat="1" x14ac:dyDescent="0.2">
      <c r="A58" s="7"/>
      <c r="J58" s="20"/>
    </row>
    <row r="59" spans="1:10" s="19" customFormat="1" x14ac:dyDescent="0.2">
      <c r="A59" s="7"/>
      <c r="J59" s="20"/>
    </row>
    <row r="60" spans="1:10" s="19" customFormat="1" x14ac:dyDescent="0.2">
      <c r="A60" s="7"/>
      <c r="J60" s="20"/>
    </row>
    <row r="61" spans="1:10" s="19" customFormat="1" x14ac:dyDescent="0.2">
      <c r="A61" s="7"/>
      <c r="J61" s="20"/>
    </row>
    <row r="62" spans="1:10" s="19" customFormat="1" x14ac:dyDescent="0.2">
      <c r="A62" s="7"/>
      <c r="J62" s="20"/>
    </row>
    <row r="63" spans="1:10" s="19" customFormat="1" x14ac:dyDescent="0.2">
      <c r="A63" s="7"/>
      <c r="J63" s="20"/>
    </row>
    <row r="64" spans="1:10" s="19" customFormat="1" x14ac:dyDescent="0.2">
      <c r="A64" s="7"/>
      <c r="J64" s="20"/>
    </row>
    <row r="65" spans="1:10" s="19" customFormat="1" x14ac:dyDescent="0.2">
      <c r="A65" s="7"/>
      <c r="J65" s="20"/>
    </row>
    <row r="66" spans="1:10" s="19" customFormat="1" x14ac:dyDescent="0.2">
      <c r="A66" s="7"/>
      <c r="J66" s="20"/>
    </row>
    <row r="67" spans="1:10" s="19" customFormat="1" x14ac:dyDescent="0.2">
      <c r="A67" s="7"/>
      <c r="J67" s="20"/>
    </row>
    <row r="68" spans="1:10" s="19" customFormat="1" x14ac:dyDescent="0.2">
      <c r="A68" s="7"/>
      <c r="J68" s="20"/>
    </row>
    <row r="69" spans="1:10" s="19" customFormat="1" x14ac:dyDescent="0.2">
      <c r="A69" s="7"/>
      <c r="J69" s="20"/>
    </row>
    <row r="70" spans="1:10" s="19" customFormat="1" x14ac:dyDescent="0.2">
      <c r="A70" s="7"/>
      <c r="J70" s="20"/>
    </row>
    <row r="71" spans="1:10" s="19" customFormat="1" x14ac:dyDescent="0.2">
      <c r="A71" s="7"/>
      <c r="J71" s="20"/>
    </row>
    <row r="72" spans="1:10" s="19" customFormat="1" x14ac:dyDescent="0.2">
      <c r="A72" s="7"/>
      <c r="J72" s="20"/>
    </row>
    <row r="73" spans="1:10" s="19" customFormat="1" x14ac:dyDescent="0.2">
      <c r="A73" s="7"/>
      <c r="J73" s="20"/>
    </row>
    <row r="74" spans="1:10" s="19" customFormat="1" x14ac:dyDescent="0.2">
      <c r="A74" s="7"/>
      <c r="J74" s="20"/>
    </row>
    <row r="75" spans="1:10" s="19" customFormat="1" x14ac:dyDescent="0.2">
      <c r="A75" s="7"/>
      <c r="J75" s="20"/>
    </row>
    <row r="76" spans="1:10" s="19" customFormat="1" x14ac:dyDescent="0.2">
      <c r="A76" s="7"/>
      <c r="J76" s="20"/>
    </row>
    <row r="77" spans="1:10" s="19" customFormat="1" x14ac:dyDescent="0.2">
      <c r="A77" s="7"/>
      <c r="J77" s="20"/>
    </row>
    <row r="78" spans="1:10" s="19" customFormat="1" x14ac:dyDescent="0.2">
      <c r="A78" s="7"/>
      <c r="J78" s="20"/>
    </row>
    <row r="79" spans="1:10" s="19" customFormat="1" x14ac:dyDescent="0.2">
      <c r="A79" s="7"/>
      <c r="J79" s="20"/>
    </row>
    <row r="80" spans="1:10" s="19" customFormat="1" x14ac:dyDescent="0.2">
      <c r="A80" s="7"/>
      <c r="J80" s="20"/>
    </row>
    <row r="81" spans="1:10" s="19" customFormat="1" x14ac:dyDescent="0.2">
      <c r="A81" s="7"/>
      <c r="J81" s="20"/>
    </row>
    <row r="82" spans="1:10" s="19" customFormat="1" x14ac:dyDescent="0.2">
      <c r="A82" s="7"/>
      <c r="J82" s="20"/>
    </row>
    <row r="83" spans="1:10" s="19" customFormat="1" x14ac:dyDescent="0.2">
      <c r="A83" s="7"/>
      <c r="J83" s="20"/>
    </row>
    <row r="84" spans="1:10" s="19" customFormat="1" x14ac:dyDescent="0.2">
      <c r="A84" s="7"/>
      <c r="J84" s="20"/>
    </row>
    <row r="85" spans="1:10" s="19" customFormat="1" x14ac:dyDescent="0.2">
      <c r="A85" s="7"/>
      <c r="J85" s="20"/>
    </row>
    <row r="86" spans="1:10" s="19" customFormat="1" x14ac:dyDescent="0.2">
      <c r="A86" s="7"/>
      <c r="J86" s="20"/>
    </row>
    <row r="87" spans="1:10" s="19" customFormat="1" x14ac:dyDescent="0.2">
      <c r="A87" s="7"/>
      <c r="J87" s="20"/>
    </row>
    <row r="88" spans="1:10" s="19" customFormat="1" x14ac:dyDescent="0.2">
      <c r="A88" s="7"/>
      <c r="J88" s="20"/>
    </row>
    <row r="89" spans="1:10" s="19" customFormat="1" x14ac:dyDescent="0.2">
      <c r="A89" s="7"/>
      <c r="J89" s="20"/>
    </row>
    <row r="90" spans="1:10" s="19" customFormat="1" x14ac:dyDescent="0.2">
      <c r="A90" s="7"/>
      <c r="J90" s="20"/>
    </row>
    <row r="91" spans="1:10" s="19" customFormat="1" x14ac:dyDescent="0.2">
      <c r="A91" s="7"/>
      <c r="J91" s="20"/>
    </row>
    <row r="92" spans="1:10" s="19" customFormat="1" x14ac:dyDescent="0.2">
      <c r="A92" s="7"/>
      <c r="J92" s="20"/>
    </row>
    <row r="93" spans="1:10" s="19" customFormat="1" x14ac:dyDescent="0.2">
      <c r="A93" s="7"/>
      <c r="J93" s="20"/>
    </row>
    <row r="94" spans="1:10" s="19" customFormat="1" x14ac:dyDescent="0.2">
      <c r="A94" s="7"/>
      <c r="J94" s="20"/>
    </row>
    <row r="95" spans="1:10" s="19" customFormat="1" x14ac:dyDescent="0.2">
      <c r="A95" s="7"/>
      <c r="J95" s="20"/>
    </row>
    <row r="96" spans="1:10" s="19" customFormat="1" x14ac:dyDescent="0.2">
      <c r="A96" s="7"/>
      <c r="J96" s="20"/>
    </row>
    <row r="97" spans="1:10" s="19" customFormat="1" x14ac:dyDescent="0.2">
      <c r="A97" s="7"/>
      <c r="J97" s="20"/>
    </row>
    <row r="98" spans="1:10" s="19" customFormat="1" x14ac:dyDescent="0.2">
      <c r="A98" s="7"/>
      <c r="J98" s="20"/>
    </row>
    <row r="99" spans="1:10" s="19" customFormat="1" x14ac:dyDescent="0.2">
      <c r="A99" s="7"/>
      <c r="J99" s="20"/>
    </row>
    <row r="100" spans="1:10" s="19" customFormat="1" x14ac:dyDescent="0.2">
      <c r="A100" s="7"/>
      <c r="J100" s="20"/>
    </row>
    <row r="101" spans="1:10" s="19" customFormat="1" x14ac:dyDescent="0.2">
      <c r="A101" s="7"/>
      <c r="J101" s="20"/>
    </row>
    <row r="102" spans="1:10" s="19" customFormat="1" x14ac:dyDescent="0.2">
      <c r="A102" s="7"/>
      <c r="J102" s="20"/>
    </row>
    <row r="103" spans="1:10" s="19" customFormat="1" x14ac:dyDescent="0.2">
      <c r="A103" s="7"/>
      <c r="J103" s="20"/>
    </row>
    <row r="104" spans="1:10" s="19" customFormat="1" x14ac:dyDescent="0.2">
      <c r="A104" s="7"/>
      <c r="J104" s="20"/>
    </row>
    <row r="105" spans="1:10" s="19" customFormat="1" x14ac:dyDescent="0.2">
      <c r="A105" s="7"/>
      <c r="J105" s="20"/>
    </row>
    <row r="106" spans="1:10" s="19" customFormat="1" x14ac:dyDescent="0.2">
      <c r="A106" s="7"/>
      <c r="J106" s="20"/>
    </row>
    <row r="107" spans="1:10" s="19" customFormat="1" x14ac:dyDescent="0.2">
      <c r="A107" s="7"/>
      <c r="J107" s="20"/>
    </row>
    <row r="108" spans="1:10" s="19" customFormat="1" x14ac:dyDescent="0.2">
      <c r="A108" s="7"/>
      <c r="J108" s="20"/>
    </row>
    <row r="109" spans="1:10" s="19" customFormat="1" x14ac:dyDescent="0.2">
      <c r="A109" s="7"/>
      <c r="J109" s="20"/>
    </row>
    <row r="110" spans="1:10" s="19" customFormat="1" x14ac:dyDescent="0.2">
      <c r="A110" s="7"/>
      <c r="J110" s="20"/>
    </row>
    <row r="111" spans="1:10" s="19" customFormat="1" x14ac:dyDescent="0.2">
      <c r="A111" s="7"/>
      <c r="J111" s="20"/>
    </row>
    <row r="112" spans="1:10" s="19" customFormat="1" x14ac:dyDescent="0.2">
      <c r="A112" s="7"/>
      <c r="J112" s="20"/>
    </row>
    <row r="113" spans="1:10" s="19" customFormat="1" x14ac:dyDescent="0.2">
      <c r="A113" s="7"/>
      <c r="J113" s="20"/>
    </row>
    <row r="114" spans="1:10" s="19" customFormat="1" x14ac:dyDescent="0.2">
      <c r="A114" s="7"/>
      <c r="J114" s="20"/>
    </row>
    <row r="115" spans="1:10" s="19" customFormat="1" x14ac:dyDescent="0.2">
      <c r="A115" s="7"/>
      <c r="J115" s="20"/>
    </row>
    <row r="116" spans="1:10" s="19" customFormat="1" x14ac:dyDescent="0.2">
      <c r="A116" s="7"/>
      <c r="J116" s="20"/>
    </row>
    <row r="117" spans="1:10" s="19" customFormat="1" x14ac:dyDescent="0.2">
      <c r="A117" s="7"/>
      <c r="J117" s="20"/>
    </row>
    <row r="118" spans="1:10" s="19" customFormat="1" x14ac:dyDescent="0.2">
      <c r="A118" s="7"/>
      <c r="J118" s="20"/>
    </row>
    <row r="119" spans="1:10" s="19" customFormat="1" x14ac:dyDescent="0.2">
      <c r="A119" s="7"/>
      <c r="J119" s="20"/>
    </row>
    <row r="120" spans="1:10" s="19" customFormat="1" x14ac:dyDescent="0.2">
      <c r="A120" s="7"/>
      <c r="J120" s="20"/>
    </row>
    <row r="121" spans="1:10" s="19" customFormat="1" x14ac:dyDescent="0.2">
      <c r="A121" s="7"/>
      <c r="J121" s="20"/>
    </row>
    <row r="122" spans="1:10" s="19" customFormat="1" x14ac:dyDescent="0.2">
      <c r="A122" s="7"/>
      <c r="J122" s="20"/>
    </row>
    <row r="123" spans="1:10" s="19" customFormat="1" x14ac:dyDescent="0.2">
      <c r="A123" s="7"/>
      <c r="J123" s="20"/>
    </row>
    <row r="124" spans="1:10" s="19" customFormat="1" x14ac:dyDescent="0.2">
      <c r="A124" s="7"/>
      <c r="J124" s="20"/>
    </row>
    <row r="125" spans="1:10" s="19" customFormat="1" x14ac:dyDescent="0.2">
      <c r="A125" s="7"/>
      <c r="J125" s="20"/>
    </row>
    <row r="126" spans="1:10" s="19" customFormat="1" x14ac:dyDescent="0.2">
      <c r="A126" s="7"/>
      <c r="J126" s="20"/>
    </row>
    <row r="127" spans="1:10" s="19" customFormat="1" x14ac:dyDescent="0.2">
      <c r="A127" s="7"/>
      <c r="J127" s="20"/>
    </row>
    <row r="128" spans="1:10" s="19" customFormat="1" x14ac:dyDescent="0.2">
      <c r="A128" s="7"/>
      <c r="J128" s="20"/>
    </row>
    <row r="129" spans="1:11" s="19" customFormat="1" x14ac:dyDescent="0.2">
      <c r="A129" s="7"/>
      <c r="J129" s="20"/>
    </row>
    <row r="130" spans="1:11" s="19" customFormat="1" x14ac:dyDescent="0.2">
      <c r="A130" s="7"/>
      <c r="J130" s="20"/>
    </row>
    <row r="131" spans="1:11" s="19" customFormat="1" x14ac:dyDescent="0.2">
      <c r="A131" s="7"/>
      <c r="J131" s="20"/>
    </row>
    <row r="132" spans="1:11" s="19" customFormat="1" x14ac:dyDescent="0.2">
      <c r="A132" s="7"/>
      <c r="J132" s="20"/>
    </row>
    <row r="133" spans="1:11" s="19" customFormat="1" x14ac:dyDescent="0.25">
      <c r="A133" s="21"/>
      <c r="B133" s="6"/>
      <c r="C133" s="6"/>
      <c r="D133" s="6"/>
      <c r="E133" s="6"/>
      <c r="F133" s="6"/>
      <c r="G133" s="6"/>
      <c r="H133" s="6"/>
      <c r="I133" s="6"/>
      <c r="J133" s="22"/>
      <c r="K133" s="6"/>
    </row>
    <row r="134" spans="1:11" s="19" customFormat="1" x14ac:dyDescent="0.25">
      <c r="A134" s="21"/>
      <c r="B134" s="6"/>
      <c r="C134" s="6"/>
      <c r="D134" s="6"/>
      <c r="E134" s="6"/>
      <c r="F134" s="6"/>
      <c r="G134" s="6"/>
      <c r="H134" s="6"/>
      <c r="I134" s="6"/>
      <c r="J134" s="22"/>
      <c r="K134" s="6"/>
    </row>
    <row r="135" spans="1:11" s="19" customFormat="1" x14ac:dyDescent="0.25">
      <c r="A135" s="21"/>
      <c r="B135" s="6"/>
      <c r="C135" s="6"/>
      <c r="D135" s="6"/>
      <c r="E135" s="6"/>
      <c r="F135" s="6"/>
      <c r="G135" s="6"/>
      <c r="H135" s="6"/>
      <c r="I135" s="6"/>
      <c r="J135" s="22"/>
      <c r="K135" s="6"/>
    </row>
    <row r="136" spans="1:11" s="19" customFormat="1" x14ac:dyDescent="0.25">
      <c r="A136" s="21"/>
      <c r="B136" s="6"/>
      <c r="C136" s="6"/>
      <c r="D136" s="6"/>
      <c r="E136" s="6"/>
      <c r="F136" s="6"/>
      <c r="G136" s="6"/>
      <c r="H136" s="6"/>
      <c r="I136" s="6"/>
      <c r="J136" s="22"/>
      <c r="K136" s="6"/>
    </row>
    <row r="137" spans="1:11" s="19" customFormat="1" x14ac:dyDescent="0.25">
      <c r="A137" s="21"/>
      <c r="B137" s="6"/>
      <c r="C137" s="6"/>
      <c r="D137" s="6"/>
      <c r="E137" s="6"/>
      <c r="F137" s="6"/>
      <c r="G137" s="6"/>
      <c r="H137" s="6"/>
      <c r="I137" s="6"/>
      <c r="J137" s="22"/>
      <c r="K137" s="6"/>
    </row>
  </sheetData>
  <mergeCells count="11">
    <mergeCell ref="A10:K10"/>
    <mergeCell ref="A16:K16"/>
    <mergeCell ref="A19:K19"/>
    <mergeCell ref="A29:K29"/>
    <mergeCell ref="A3:D3"/>
    <mergeCell ref="E3:K3"/>
    <mergeCell ref="A25:K25"/>
    <mergeCell ref="A4:K4"/>
    <mergeCell ref="A7:K7"/>
    <mergeCell ref="A13:K13"/>
    <mergeCell ref="A22:K2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>
    <oddHeader>&amp;L&amp;"Arial CE,Pogrubiony"SPRAWA 146/2022&amp;C&amp;"Arial CE,Pogrubiony"FORMULARZ CENOWY&amp;R&amp;"Arial CE,Pogrubiony"ZAŁĄCZNIK NR 8 DO SWZ</oddHeader>
  </headerFooter>
  <rowBreaks count="2" manualBreakCount="2">
    <brk id="13" max="16383" man="1"/>
    <brk id="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2022-10-11T10:20:07Z</cp:lastPrinted>
  <dcterms:created xsi:type="dcterms:W3CDTF">1997-02-26T13:46:56Z</dcterms:created>
  <dcterms:modified xsi:type="dcterms:W3CDTF">2022-10-11T12:31:36Z</dcterms:modified>
</cp:coreProperties>
</file>