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ciejlo\Downloads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9" i="1"/>
  <c r="I44" i="1" l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9" i="1"/>
  <c r="J9" i="1" s="1"/>
  <c r="J44" i="1" l="1"/>
</calcChain>
</file>

<file path=xl/sharedStrings.xml><?xml version="1.0" encoding="utf-8"?>
<sst xmlns="http://schemas.openxmlformats.org/spreadsheetml/2006/main" count="121" uniqueCount="87">
  <si>
    <t>szt.</t>
  </si>
  <si>
    <t>ZS002</t>
  </si>
  <si>
    <t>ZS003</t>
  </si>
  <si>
    <t>ZS004</t>
  </si>
  <si>
    <t>ZS005</t>
  </si>
  <si>
    <t>ZS006</t>
  </si>
  <si>
    <t>ZS007</t>
  </si>
  <si>
    <t>ZS008</t>
  </si>
  <si>
    <t>ZS009</t>
  </si>
  <si>
    <t>ZS010</t>
  </si>
  <si>
    <t>ZS011</t>
  </si>
  <si>
    <t>ZS012</t>
  </si>
  <si>
    <t>ZS013</t>
  </si>
  <si>
    <t>ZS014</t>
  </si>
  <si>
    <t>ZS015</t>
  </si>
  <si>
    <t>ZS016</t>
  </si>
  <si>
    <t>ZS017</t>
  </si>
  <si>
    <t>ZS018</t>
  </si>
  <si>
    <t>ZS019</t>
  </si>
  <si>
    <t>ZS020</t>
  </si>
  <si>
    <t>ZS021</t>
  </si>
  <si>
    <t>ZS022</t>
  </si>
  <si>
    <t>ZS024</t>
  </si>
  <si>
    <t>ZS025</t>
  </si>
  <si>
    <t>ZS026</t>
  </si>
  <si>
    <t>ZS027</t>
  </si>
  <si>
    <t>ZS028</t>
  </si>
  <si>
    <t>ZS029</t>
  </si>
  <si>
    <t>ZS030</t>
  </si>
  <si>
    <t>ZS031</t>
  </si>
  <si>
    <t>ZS032</t>
  </si>
  <si>
    <t>ZS033</t>
  </si>
  <si>
    <t>ZS034</t>
  </si>
  <si>
    <t>ZS035</t>
  </si>
  <si>
    <t>Cena jednostkowa netto</t>
  </si>
  <si>
    <t>Cena jednostkowa brutto</t>
  </si>
  <si>
    <t>Nazwa asortymentu</t>
  </si>
  <si>
    <t>LP</t>
  </si>
  <si>
    <t>kod</t>
  </si>
  <si>
    <t>Ilość</t>
  </si>
  <si>
    <t>ZS001</t>
  </si>
  <si>
    <t>ZS023</t>
  </si>
  <si>
    <t xml:space="preserve">kompaktowa świetlówka energooszczędna PHILIPS PL-C 13W/830-840 2P (produkt równoważny o parametrach nie gorszych niż te zawarte w karcie katalogowej producenta PHILIPS) </t>
  </si>
  <si>
    <t xml:space="preserve">kompaktowa świetlówka energooszczędna PHILIPS PL-C 13W/830-840 4P(produkt równoważny o parametrach nie gorszych niż te zawarte w karcie katalogowej producenta PHILIPS) </t>
  </si>
  <si>
    <t xml:space="preserve">kompaktowa świetlówka energooszczędna PHILIPS PL-C 18W/830-840 2P(produkt równoważny o parametrach nie gorszych niż te zawarte w karcie katalogowej producenta PHILIPS) </t>
  </si>
  <si>
    <t xml:space="preserve">kompaktowa świetlówka energooszczędna PHILIPS PL-C 18W/830-840 4P(produkt równoważny o parametrach nie gorszych niż te zawarte w karcie katalogowej producenta PHILIPS) </t>
  </si>
  <si>
    <t xml:space="preserve">kompaktowa świetlówka energooszczędna PHILIPS PL-C 26W/830-840 2P(produkt równoważny o parametrach nie gorszych niż te zawarte w karcie katalogowej producenta PHILIPS) </t>
  </si>
  <si>
    <t xml:space="preserve">kompaktowa świetlówka energooszczędna PHILIPS PL-C 26W/830-840 4P(produkt równoważny o parametrach nie gorszych niż te zawarte w karcie katalogowej producenta PHILIPS) </t>
  </si>
  <si>
    <t xml:space="preserve">świetlówka prosta  G13  PHILIPS TL-D 18W/827-830-840(produkt równoważny o parametrach nie gorszych niż te zawarte w karcie katalogowej producenta PHILIPS) </t>
  </si>
  <si>
    <t xml:space="preserve">świetlówka prosta  G13  PHILIPS TL-D 36W/827-830-840(produkt równoważny o parametrach nie gorszych niż te zawarte w karcie katalogowej producenta PHILIPS) </t>
  </si>
  <si>
    <t xml:space="preserve">świetlówka prosta  G13  PHILIPS TL-D 58W/827-830-840(produkt równoważny o parametrach nie gorszych niż te zawarte w karcie katalogowej producenta PHILIPS) </t>
  </si>
  <si>
    <t xml:space="preserve">świetlówka prosta   G5  PHILIPS TL5 HE 14W/827-830-840(produkt równoważny o parametrach nie gorszych niż te zawarte w karcie katalogowej producenta PHILIPS) </t>
  </si>
  <si>
    <t xml:space="preserve">świetlówka prosta   G5  PHILIPS TL5 HE 21W/827-830-840(produkt równoważny o parametrach nie gorszych niż te zawarte w karcie katalogowej producenta PHILIPS) </t>
  </si>
  <si>
    <t xml:space="preserve">świetlówka prosta   G5  PHILIPS TL5 HE 28W/827-830-840(produkt równoważny o parametrach nie gorszych niż te zawarte w karcie katalogowej producenta PHILIPS) </t>
  </si>
  <si>
    <t xml:space="preserve">świetlówka prosta   G5  PHILIPS TL5 HE 35W/827-830-840(produkt równoważny o parametrach nie gorszych niż te zawarte w karcie katalogowej producenta PHILIPS) </t>
  </si>
  <si>
    <t xml:space="preserve">świetlówka prosta   G5  PHILIPS MASTER TL5 HO 24W/827-830-840(produkt równoważny o parametrach nie gorszych niż te zawarte w karcie katalogowej producenta PHILIPS) </t>
  </si>
  <si>
    <t xml:space="preserve">świetlówka prosta   G5  PHILIPS MASTER TL5 HO 39W/827-830-840(produkt równoważny o parametrach nie gorszych niż te zawarte w karcie katalogowej producenta PHILIPS) </t>
  </si>
  <si>
    <t xml:space="preserve">świetlówka prosta   G5  PHILIPS MASTER TL5 HO 49W/827-830-840(produkt równoważny o parametrach nie gorszych niż te zawarte w karcie katalogowej producenta PHILIPS) </t>
  </si>
  <si>
    <t xml:space="preserve">świetlówka prosta   G5  PHILIPS MASTER TL5 HO 54W/827-830-840(produkt równoważny o parametrach nie gorszych niż te zawarte w karcie katalogowej producenta PHILIPS) </t>
  </si>
  <si>
    <t xml:space="preserve">lampa metalohalogenkowa PHILIPS CDM-TD 150W/942-830 RX7s(produkt równoważny o parametrach nie gorszych niż te zawarte w karcie katalogowej producenta PHILIPS) </t>
  </si>
  <si>
    <t xml:space="preserve">lampa metalohalogenkowa PHILIPS CDM-TD 70W/942-830 RX7s(produkt równoważny o parametrach nie gorszych niż te zawarte w karcie katalogowej producenta PHILIPS) </t>
  </si>
  <si>
    <t xml:space="preserve">lampa metalohalogenkowa PHILIPS CDM - T 150W/ 942-830 PB(produkt równoważny o parametrach nie gorszych niż te zawarte w karcie katalogowej producenta PHILIPS) </t>
  </si>
  <si>
    <t xml:space="preserve">lampa metalohalogenkowa PHILIPS CDM - T 70W/ 942-830 PB(produkt równoważny o parametrach nie gorszych niż te zawarte w karcie katalogowej producenta PHILIPS) </t>
  </si>
  <si>
    <t xml:space="preserve">Lampa sodowa PHILIPS MASTER SON-T PIA Plus 70W/220 E27(produkt równoważny o parametrach nie gorszych niż te zawarte w karcie katalogowej producenta PHILIPS) </t>
  </si>
  <si>
    <t xml:space="preserve">Lampa sodowa PHILIPS MASTER SON-T PIA Plus 100W/220 E40(produkt równoważny o parametrach nie gorszych niż te zawarte w karcie katalogowej producenta PHILIPS) </t>
  </si>
  <si>
    <t xml:space="preserve">Lampa sodowa PHILIPS MASTER SON-T PIA Plus 150W/220 E40(produkt równoważny o parametrach nie gorszych niż te zawarte w karcie katalogowej producenta PHILIPS) </t>
  </si>
  <si>
    <t xml:space="preserve">Lampa sodowa PHILIPS MASTER SON-T PIA Plus 250W/220 E40(produkt równoważny o parametrach nie gorszych niż te zawarte w karcie katalogowej producenta PHILIPS) </t>
  </si>
  <si>
    <t xml:space="preserve">żarówka E 27 230V wysokotemperaturowa SOLEO 40W - HELIOS(produkt równoważny o parametrach nie gorszych niż te zawarte w karcie katalogowej producenta Helios) </t>
  </si>
  <si>
    <t xml:space="preserve">żarówka E 27 230V wysokotemperaturowa SOLEO 60W - HELIOS(produkt równoważny o parametrach nie gorszych niż te zawarte w karcie katalogowej producenta Helios) </t>
  </si>
  <si>
    <t xml:space="preserve">MAS LEDtube VLE 600mm HO 8W 840 T8 - VALUE MASTER - PHILIPS/SIGNIFY(produkt równoważny o parametrach nie gorszych niż te zawarte w karcie katalogowej producenta PHILIPS) </t>
  </si>
  <si>
    <t xml:space="preserve">MAS LEDtube VLE 1200mm HO 14W 840 T8 - VALUE MASTER - PHILIPS/SIGNIFY(produkt równoważny o parametrach nie gorszych niż te zawarte w karcie katalogowej producenta PHILIPS) </t>
  </si>
  <si>
    <t xml:space="preserve">MAS LEDtube VLE 1500mm HO 20.5W 840 T8 - VALUE MASTER - PHILIPS/SIGNIFY(produkt równoważny o parametrach nie gorszych niż te zawarte w karcie katalogowej producenta PHILIPS) </t>
  </si>
  <si>
    <t xml:space="preserve">LED classic 40W B35 E14 WW FR ND RFSRT4 - PHILIPS/SIGNIFY(produkt równoważny o parametrach nie gorszych niż te zawarte w karcie katalogowej producenta PHILIPS) </t>
  </si>
  <si>
    <t xml:space="preserve">LED classic 40W P45 E14 WW FR ND RFSRT4 - PHILIPS/SIGNIFY(produkt równoważny o parametrach nie gorszych niż te zawarte w karcie katalogowej producenta PHILIPS) </t>
  </si>
  <si>
    <t xml:space="preserve">LED classic 40W A60 E27 WW FR ND 1CT/10 - PHILIPS/SIGNIFY(produkt równoważny o parametrach nie gorszych niż te zawarte w karcie katalogowej producenta PHILIPS) </t>
  </si>
  <si>
    <t xml:space="preserve">LED classic 60W A60 E27 WW FR ND 1CT/10 - PHILIPS/SIGNIFY(produkt równoważny o parametrach nie gorszych niż te zawarte w karcie katalogowej producenta PHILIPS) </t>
  </si>
  <si>
    <t xml:space="preserve">LED classic 100W A60 E27 WW FR ND 1CT/10 PHILIPS/SIGNIFY(produkt równoważny o parametrach nie gorszych niż te zawarte w karcie katalogowej producenta PHILIPS) </t>
  </si>
  <si>
    <t>Wartość
 netto
kol. 5 x 7</t>
  </si>
  <si>
    <t>Wartość
brutto
kol. 5 x 8</t>
  </si>
  <si>
    <t>Produkt 
równoważny</t>
  </si>
  <si>
    <t>………………………………………………………….</t>
  </si>
  <si>
    <t>Nazwa i adres Wykonawcy</t>
  </si>
  <si>
    <t>ZP/5207/D/22</t>
  </si>
  <si>
    <t>RAZEM:</t>
  </si>
  <si>
    <t>Formularz cenowy - Załącznik nr 2</t>
  </si>
  <si>
    <r>
      <t>*</t>
    </r>
    <r>
      <rPr>
        <sz val="10"/>
        <rFont val="Tahoma"/>
        <family val="2"/>
        <charset val="238"/>
      </rPr>
      <t>jeżeli wykonawca nie proponuje asortymentu równoważnego wówczas w kol. 4 należy wpisać [-], niewypełnienie wiersza w kol. 4 oznacza zaoferowanie produktu wymienionego w kol. 3</t>
    </r>
  </si>
  <si>
    <t>j.m.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</si>
</sst>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vertical="center" wrapText="1"/>
    </xf>
    <xf numFmtId="44" fontId="3" fillId="0" borderId="1" xfId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44" fontId="4" fillId="2" borderId="1" xfId="1" applyFont="1" applyFill="1" applyBorder="1" applyAlignment="1">
      <alignment vertical="center" wrapText="1"/>
    </xf>
    <xf numFmtId="44" fontId="7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right" vertical="center" wrapText="1"/>
    </xf>
    <xf numFmtId="0" fontId="0" fillId="2" borderId="3" xfId="0" applyFill="1" applyBorder="1" applyAlignment="1">
      <alignment horizontal="right" vertical="center" wrapText="1"/>
    </xf>
    <xf numFmtId="0" fontId="0" fillId="2" borderId="4" xfId="0" applyFill="1" applyBorder="1" applyAlignment="1">
      <alignment horizontal="righ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6"/>
  <sheetViews>
    <sheetView tabSelected="1" zoomScaleNormal="100" workbookViewId="0">
      <selection activeCell="F7" sqref="F7"/>
    </sheetView>
  </sheetViews>
  <sheetFormatPr defaultColWidth="9.140625" defaultRowHeight="15" x14ac:dyDescent="0.25"/>
  <cols>
    <col min="1" max="1" width="9.140625" style="1"/>
    <col min="2" max="2" width="10.7109375" style="3" customWidth="1"/>
    <col min="3" max="3" width="76.5703125" style="1" customWidth="1"/>
    <col min="4" max="4" width="13.5703125" style="1" customWidth="1"/>
    <col min="5" max="5" width="12.7109375" style="3" customWidth="1"/>
    <col min="6" max="6" width="5.42578125" style="3" customWidth="1"/>
    <col min="7" max="8" width="13" style="4" customWidth="1"/>
    <col min="9" max="9" width="14" style="2" customWidth="1"/>
    <col min="10" max="10" width="14" style="1" customWidth="1"/>
    <col min="11" max="16384" width="9.140625" style="1"/>
  </cols>
  <sheetData>
    <row r="2" spans="1:10" x14ac:dyDescent="0.25">
      <c r="C2" s="13"/>
      <c r="I2" s="2" t="s">
        <v>82</v>
      </c>
    </row>
    <row r="3" spans="1:10" x14ac:dyDescent="0.25">
      <c r="C3" s="13"/>
    </row>
    <row r="4" spans="1:10" x14ac:dyDescent="0.25">
      <c r="C4" s="13" t="s">
        <v>80</v>
      </c>
    </row>
    <row r="5" spans="1:10" x14ac:dyDescent="0.25">
      <c r="C5" s="13" t="s">
        <v>81</v>
      </c>
    </row>
    <row r="6" spans="1:10" ht="36" customHeight="1" x14ac:dyDescent="0.25">
      <c r="A6" s="22" t="s">
        <v>84</v>
      </c>
      <c r="B6" s="22"/>
      <c r="C6" s="22"/>
      <c r="D6" s="22"/>
      <c r="E6" s="22"/>
      <c r="F6" s="22"/>
      <c r="G6" s="22"/>
      <c r="H6" s="22"/>
      <c r="I6" s="22"/>
      <c r="J6" s="22"/>
    </row>
    <row r="7" spans="1:10" ht="53.25" customHeight="1" x14ac:dyDescent="0.25">
      <c r="A7" s="16" t="s">
        <v>37</v>
      </c>
      <c r="B7" s="16" t="s">
        <v>38</v>
      </c>
      <c r="C7" s="16" t="s">
        <v>36</v>
      </c>
      <c r="D7" s="16" t="s">
        <v>79</v>
      </c>
      <c r="E7" s="16" t="s">
        <v>39</v>
      </c>
      <c r="F7" s="16" t="s">
        <v>86</v>
      </c>
      <c r="G7" s="17" t="s">
        <v>34</v>
      </c>
      <c r="H7" s="18" t="s">
        <v>35</v>
      </c>
      <c r="I7" s="17" t="s">
        <v>77</v>
      </c>
      <c r="J7" s="18" t="s">
        <v>78</v>
      </c>
    </row>
    <row r="8" spans="1:10" ht="16.5" customHeight="1" x14ac:dyDescent="0.25">
      <c r="A8" s="19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20">
        <v>8</v>
      </c>
      <c r="I8" s="19">
        <v>9</v>
      </c>
      <c r="J8" s="20">
        <v>10</v>
      </c>
    </row>
    <row r="9" spans="1:10" ht="45" x14ac:dyDescent="0.25">
      <c r="A9" s="5">
        <v>1</v>
      </c>
      <c r="B9" s="5" t="s">
        <v>40</v>
      </c>
      <c r="C9" s="6" t="s">
        <v>42</v>
      </c>
      <c r="D9" s="6"/>
      <c r="E9" s="5">
        <v>200</v>
      </c>
      <c r="F9" s="5" t="s">
        <v>0</v>
      </c>
      <c r="G9" s="7"/>
      <c r="H9" s="11">
        <f>G9+(G9*0.23)</f>
        <v>0</v>
      </c>
      <c r="I9" s="8">
        <f>G9*E9</f>
        <v>0</v>
      </c>
      <c r="J9" s="12">
        <f>H9*E9</f>
        <v>0</v>
      </c>
    </row>
    <row r="10" spans="1:10" ht="45" x14ac:dyDescent="0.25">
      <c r="A10" s="5">
        <v>2</v>
      </c>
      <c r="B10" s="5" t="s">
        <v>1</v>
      </c>
      <c r="C10" s="6" t="s">
        <v>43</v>
      </c>
      <c r="D10" s="6"/>
      <c r="E10" s="5">
        <v>200</v>
      </c>
      <c r="F10" s="5" t="s">
        <v>0</v>
      </c>
      <c r="G10" s="7"/>
      <c r="H10" s="11">
        <f t="shared" ref="H10:H43" si="0">G10+(G10*0.23)</f>
        <v>0</v>
      </c>
      <c r="I10" s="8">
        <f t="shared" ref="I10:I43" si="1">G10*E10</f>
        <v>0</v>
      </c>
      <c r="J10" s="12">
        <f t="shared" ref="J10:J43" si="2">H10*E10</f>
        <v>0</v>
      </c>
    </row>
    <row r="11" spans="1:10" ht="45" x14ac:dyDescent="0.25">
      <c r="A11" s="5">
        <v>3</v>
      </c>
      <c r="B11" s="5" t="s">
        <v>2</v>
      </c>
      <c r="C11" s="6" t="s">
        <v>44</v>
      </c>
      <c r="D11" s="6"/>
      <c r="E11" s="5">
        <v>200</v>
      </c>
      <c r="F11" s="5" t="s">
        <v>0</v>
      </c>
      <c r="G11" s="7"/>
      <c r="H11" s="11">
        <f t="shared" si="0"/>
        <v>0</v>
      </c>
      <c r="I11" s="8">
        <f t="shared" si="1"/>
        <v>0</v>
      </c>
      <c r="J11" s="12">
        <f t="shared" si="2"/>
        <v>0</v>
      </c>
    </row>
    <row r="12" spans="1:10" ht="45" x14ac:dyDescent="0.25">
      <c r="A12" s="5">
        <v>4</v>
      </c>
      <c r="B12" s="5" t="s">
        <v>3</v>
      </c>
      <c r="C12" s="6" t="s">
        <v>45</v>
      </c>
      <c r="D12" s="6"/>
      <c r="E12" s="5">
        <v>200</v>
      </c>
      <c r="F12" s="5" t="s">
        <v>0</v>
      </c>
      <c r="G12" s="7"/>
      <c r="H12" s="11">
        <f t="shared" si="0"/>
        <v>0</v>
      </c>
      <c r="I12" s="8">
        <f t="shared" si="1"/>
        <v>0</v>
      </c>
      <c r="J12" s="12">
        <f t="shared" si="2"/>
        <v>0</v>
      </c>
    </row>
    <row r="13" spans="1:10" ht="45" x14ac:dyDescent="0.25">
      <c r="A13" s="5">
        <v>5</v>
      </c>
      <c r="B13" s="5" t="s">
        <v>4</v>
      </c>
      <c r="C13" s="6" t="s">
        <v>46</v>
      </c>
      <c r="D13" s="6"/>
      <c r="E13" s="5">
        <v>200</v>
      </c>
      <c r="F13" s="5" t="s">
        <v>0</v>
      </c>
      <c r="G13" s="7"/>
      <c r="H13" s="11">
        <f t="shared" si="0"/>
        <v>0</v>
      </c>
      <c r="I13" s="8">
        <f t="shared" si="1"/>
        <v>0</v>
      </c>
      <c r="J13" s="12">
        <f t="shared" si="2"/>
        <v>0</v>
      </c>
    </row>
    <row r="14" spans="1:10" ht="45" x14ac:dyDescent="0.25">
      <c r="A14" s="5">
        <v>6</v>
      </c>
      <c r="B14" s="5" t="s">
        <v>5</v>
      </c>
      <c r="C14" s="6" t="s">
        <v>47</v>
      </c>
      <c r="D14" s="6"/>
      <c r="E14" s="5">
        <v>200</v>
      </c>
      <c r="F14" s="5" t="s">
        <v>0</v>
      </c>
      <c r="G14" s="7"/>
      <c r="H14" s="11">
        <f t="shared" si="0"/>
        <v>0</v>
      </c>
      <c r="I14" s="8">
        <f t="shared" si="1"/>
        <v>0</v>
      </c>
      <c r="J14" s="12">
        <f t="shared" si="2"/>
        <v>0</v>
      </c>
    </row>
    <row r="15" spans="1:10" ht="30" x14ac:dyDescent="0.25">
      <c r="A15" s="5">
        <v>7</v>
      </c>
      <c r="B15" s="5" t="s">
        <v>6</v>
      </c>
      <c r="C15" s="6" t="s">
        <v>48</v>
      </c>
      <c r="D15" s="6"/>
      <c r="E15" s="5">
        <v>100</v>
      </c>
      <c r="F15" s="5" t="s">
        <v>0</v>
      </c>
      <c r="G15" s="7"/>
      <c r="H15" s="11">
        <f t="shared" si="0"/>
        <v>0</v>
      </c>
      <c r="I15" s="8">
        <f t="shared" si="1"/>
        <v>0</v>
      </c>
      <c r="J15" s="12">
        <f t="shared" si="2"/>
        <v>0</v>
      </c>
    </row>
    <row r="16" spans="1:10" ht="30" x14ac:dyDescent="0.25">
      <c r="A16" s="5">
        <v>8</v>
      </c>
      <c r="B16" s="5" t="s">
        <v>7</v>
      </c>
      <c r="C16" s="6" t="s">
        <v>49</v>
      </c>
      <c r="D16" s="6"/>
      <c r="E16" s="5">
        <v>100</v>
      </c>
      <c r="F16" s="5" t="s">
        <v>0</v>
      </c>
      <c r="G16" s="7"/>
      <c r="H16" s="11">
        <f t="shared" si="0"/>
        <v>0</v>
      </c>
      <c r="I16" s="8">
        <f t="shared" si="1"/>
        <v>0</v>
      </c>
      <c r="J16" s="12">
        <f t="shared" si="2"/>
        <v>0</v>
      </c>
    </row>
    <row r="17" spans="1:10" ht="30" x14ac:dyDescent="0.25">
      <c r="A17" s="5">
        <v>9</v>
      </c>
      <c r="B17" s="5" t="s">
        <v>8</v>
      </c>
      <c r="C17" s="6" t="s">
        <v>50</v>
      </c>
      <c r="D17" s="6"/>
      <c r="E17" s="5">
        <v>100</v>
      </c>
      <c r="F17" s="5" t="s">
        <v>0</v>
      </c>
      <c r="G17" s="7"/>
      <c r="H17" s="11">
        <f t="shared" si="0"/>
        <v>0</v>
      </c>
      <c r="I17" s="8">
        <f t="shared" si="1"/>
        <v>0</v>
      </c>
      <c r="J17" s="12">
        <f t="shared" si="2"/>
        <v>0</v>
      </c>
    </row>
    <row r="18" spans="1:10" ht="30" x14ac:dyDescent="0.25">
      <c r="A18" s="5">
        <v>10</v>
      </c>
      <c r="B18" s="5" t="s">
        <v>9</v>
      </c>
      <c r="C18" s="6" t="s">
        <v>51</v>
      </c>
      <c r="D18" s="6"/>
      <c r="E18" s="5">
        <v>102</v>
      </c>
      <c r="F18" s="5" t="s">
        <v>0</v>
      </c>
      <c r="G18" s="7"/>
      <c r="H18" s="11">
        <f t="shared" si="0"/>
        <v>0</v>
      </c>
      <c r="I18" s="8">
        <f t="shared" si="1"/>
        <v>0</v>
      </c>
      <c r="J18" s="12">
        <f t="shared" si="2"/>
        <v>0</v>
      </c>
    </row>
    <row r="19" spans="1:10" ht="30" x14ac:dyDescent="0.25">
      <c r="A19" s="5">
        <v>11</v>
      </c>
      <c r="B19" s="5" t="s">
        <v>10</v>
      </c>
      <c r="C19" s="6" t="s">
        <v>52</v>
      </c>
      <c r="D19" s="6"/>
      <c r="E19" s="5">
        <v>100</v>
      </c>
      <c r="F19" s="5" t="s">
        <v>0</v>
      </c>
      <c r="G19" s="7"/>
      <c r="H19" s="11">
        <f t="shared" si="0"/>
        <v>0</v>
      </c>
      <c r="I19" s="8">
        <f t="shared" si="1"/>
        <v>0</v>
      </c>
      <c r="J19" s="12">
        <f t="shared" si="2"/>
        <v>0</v>
      </c>
    </row>
    <row r="20" spans="1:10" ht="30" x14ac:dyDescent="0.25">
      <c r="A20" s="5">
        <v>12</v>
      </c>
      <c r="B20" s="5" t="s">
        <v>11</v>
      </c>
      <c r="C20" s="6" t="s">
        <v>53</v>
      </c>
      <c r="D20" s="6"/>
      <c r="E20" s="5">
        <v>100</v>
      </c>
      <c r="F20" s="5" t="s">
        <v>0</v>
      </c>
      <c r="G20" s="7"/>
      <c r="H20" s="11">
        <f t="shared" si="0"/>
        <v>0</v>
      </c>
      <c r="I20" s="8">
        <f t="shared" si="1"/>
        <v>0</v>
      </c>
      <c r="J20" s="12">
        <f t="shared" si="2"/>
        <v>0</v>
      </c>
    </row>
    <row r="21" spans="1:10" ht="30" x14ac:dyDescent="0.25">
      <c r="A21" s="5">
        <v>13</v>
      </c>
      <c r="B21" s="5" t="s">
        <v>12</v>
      </c>
      <c r="C21" s="6" t="s">
        <v>54</v>
      </c>
      <c r="D21" s="6"/>
      <c r="E21" s="5">
        <v>100</v>
      </c>
      <c r="F21" s="5" t="s">
        <v>0</v>
      </c>
      <c r="G21" s="7"/>
      <c r="H21" s="11">
        <f t="shared" si="0"/>
        <v>0</v>
      </c>
      <c r="I21" s="8">
        <f t="shared" si="1"/>
        <v>0</v>
      </c>
      <c r="J21" s="12">
        <f t="shared" si="2"/>
        <v>0</v>
      </c>
    </row>
    <row r="22" spans="1:10" ht="45" x14ac:dyDescent="0.25">
      <c r="A22" s="5">
        <v>14</v>
      </c>
      <c r="B22" s="5" t="s">
        <v>13</v>
      </c>
      <c r="C22" s="6" t="s">
        <v>55</v>
      </c>
      <c r="D22" s="6"/>
      <c r="E22" s="5">
        <v>100</v>
      </c>
      <c r="F22" s="5" t="s">
        <v>0</v>
      </c>
      <c r="G22" s="7"/>
      <c r="H22" s="11">
        <f t="shared" si="0"/>
        <v>0</v>
      </c>
      <c r="I22" s="8">
        <f t="shared" si="1"/>
        <v>0</v>
      </c>
      <c r="J22" s="12">
        <f t="shared" si="2"/>
        <v>0</v>
      </c>
    </row>
    <row r="23" spans="1:10" ht="45" x14ac:dyDescent="0.25">
      <c r="A23" s="5">
        <v>15</v>
      </c>
      <c r="B23" s="5" t="s">
        <v>14</v>
      </c>
      <c r="C23" s="6" t="s">
        <v>56</v>
      </c>
      <c r="D23" s="6"/>
      <c r="E23" s="5">
        <v>100</v>
      </c>
      <c r="F23" s="5" t="s">
        <v>0</v>
      </c>
      <c r="G23" s="7"/>
      <c r="H23" s="11">
        <f t="shared" si="0"/>
        <v>0</v>
      </c>
      <c r="I23" s="8">
        <f t="shared" si="1"/>
        <v>0</v>
      </c>
      <c r="J23" s="12">
        <f t="shared" si="2"/>
        <v>0</v>
      </c>
    </row>
    <row r="24" spans="1:10" ht="45" x14ac:dyDescent="0.25">
      <c r="A24" s="5">
        <v>16</v>
      </c>
      <c r="B24" s="5" t="s">
        <v>15</v>
      </c>
      <c r="C24" s="6" t="s">
        <v>57</v>
      </c>
      <c r="D24" s="6"/>
      <c r="E24" s="5">
        <v>100</v>
      </c>
      <c r="F24" s="5" t="s">
        <v>0</v>
      </c>
      <c r="G24" s="7"/>
      <c r="H24" s="11">
        <f t="shared" si="0"/>
        <v>0</v>
      </c>
      <c r="I24" s="8">
        <f t="shared" si="1"/>
        <v>0</v>
      </c>
      <c r="J24" s="12">
        <f t="shared" si="2"/>
        <v>0</v>
      </c>
    </row>
    <row r="25" spans="1:10" ht="45" x14ac:dyDescent="0.25">
      <c r="A25" s="5">
        <v>17</v>
      </c>
      <c r="B25" s="5" t="s">
        <v>16</v>
      </c>
      <c r="C25" s="6" t="s">
        <v>58</v>
      </c>
      <c r="D25" s="6"/>
      <c r="E25" s="5">
        <v>100</v>
      </c>
      <c r="F25" s="5" t="s">
        <v>0</v>
      </c>
      <c r="G25" s="7"/>
      <c r="H25" s="11">
        <f t="shared" si="0"/>
        <v>0</v>
      </c>
      <c r="I25" s="8">
        <f t="shared" si="1"/>
        <v>0</v>
      </c>
      <c r="J25" s="12">
        <f t="shared" si="2"/>
        <v>0</v>
      </c>
    </row>
    <row r="26" spans="1:10" ht="45" x14ac:dyDescent="0.25">
      <c r="A26" s="5">
        <v>18</v>
      </c>
      <c r="B26" s="5" t="s">
        <v>17</v>
      </c>
      <c r="C26" s="6" t="s">
        <v>59</v>
      </c>
      <c r="D26" s="6"/>
      <c r="E26" s="5">
        <v>50</v>
      </c>
      <c r="F26" s="5" t="s">
        <v>0</v>
      </c>
      <c r="G26" s="7"/>
      <c r="H26" s="11">
        <f t="shared" si="0"/>
        <v>0</v>
      </c>
      <c r="I26" s="8">
        <f t="shared" si="1"/>
        <v>0</v>
      </c>
      <c r="J26" s="12">
        <f t="shared" si="2"/>
        <v>0</v>
      </c>
    </row>
    <row r="27" spans="1:10" ht="45" x14ac:dyDescent="0.25">
      <c r="A27" s="5">
        <v>19</v>
      </c>
      <c r="B27" s="5" t="s">
        <v>18</v>
      </c>
      <c r="C27" s="6" t="s">
        <v>60</v>
      </c>
      <c r="D27" s="6"/>
      <c r="E27" s="5">
        <v>35</v>
      </c>
      <c r="F27" s="5" t="s">
        <v>0</v>
      </c>
      <c r="G27" s="7"/>
      <c r="H27" s="11">
        <f t="shared" si="0"/>
        <v>0</v>
      </c>
      <c r="I27" s="8">
        <f t="shared" si="1"/>
        <v>0</v>
      </c>
      <c r="J27" s="12">
        <f t="shared" si="2"/>
        <v>0</v>
      </c>
    </row>
    <row r="28" spans="1:10" ht="45" x14ac:dyDescent="0.25">
      <c r="A28" s="5">
        <v>20</v>
      </c>
      <c r="B28" s="5" t="s">
        <v>19</v>
      </c>
      <c r="C28" s="6" t="s">
        <v>61</v>
      </c>
      <c r="D28" s="6"/>
      <c r="E28" s="5">
        <v>35</v>
      </c>
      <c r="F28" s="5" t="s">
        <v>0</v>
      </c>
      <c r="G28" s="7"/>
      <c r="H28" s="11">
        <f t="shared" si="0"/>
        <v>0</v>
      </c>
      <c r="I28" s="8">
        <f t="shared" si="1"/>
        <v>0</v>
      </c>
      <c r="J28" s="12">
        <f t="shared" si="2"/>
        <v>0</v>
      </c>
    </row>
    <row r="29" spans="1:10" ht="45" x14ac:dyDescent="0.25">
      <c r="A29" s="5">
        <v>21</v>
      </c>
      <c r="B29" s="5" t="s">
        <v>20</v>
      </c>
      <c r="C29" s="6" t="s">
        <v>62</v>
      </c>
      <c r="D29" s="6"/>
      <c r="E29" s="5">
        <v>35</v>
      </c>
      <c r="F29" s="5" t="s">
        <v>0</v>
      </c>
      <c r="G29" s="7"/>
      <c r="H29" s="11">
        <f t="shared" si="0"/>
        <v>0</v>
      </c>
      <c r="I29" s="8">
        <f t="shared" si="1"/>
        <v>0</v>
      </c>
      <c r="J29" s="12">
        <f t="shared" si="2"/>
        <v>0</v>
      </c>
    </row>
    <row r="30" spans="1:10" ht="45" x14ac:dyDescent="0.25">
      <c r="A30" s="5">
        <v>22</v>
      </c>
      <c r="B30" s="5" t="s">
        <v>21</v>
      </c>
      <c r="C30" s="6" t="s">
        <v>63</v>
      </c>
      <c r="D30" s="6"/>
      <c r="E30" s="5">
        <v>30</v>
      </c>
      <c r="F30" s="5" t="s">
        <v>0</v>
      </c>
      <c r="G30" s="7"/>
      <c r="H30" s="11">
        <f t="shared" si="0"/>
        <v>0</v>
      </c>
      <c r="I30" s="8">
        <f t="shared" si="1"/>
        <v>0</v>
      </c>
      <c r="J30" s="12">
        <f t="shared" si="2"/>
        <v>0</v>
      </c>
    </row>
    <row r="31" spans="1:10" ht="45" x14ac:dyDescent="0.25">
      <c r="A31" s="5">
        <v>23</v>
      </c>
      <c r="B31" s="5" t="s">
        <v>41</v>
      </c>
      <c r="C31" s="6" t="s">
        <v>64</v>
      </c>
      <c r="D31" s="6"/>
      <c r="E31" s="5">
        <v>30</v>
      </c>
      <c r="F31" s="5" t="s">
        <v>0</v>
      </c>
      <c r="G31" s="7"/>
      <c r="H31" s="11">
        <f t="shared" si="0"/>
        <v>0</v>
      </c>
      <c r="I31" s="8">
        <f t="shared" si="1"/>
        <v>0</v>
      </c>
      <c r="J31" s="12">
        <f t="shared" si="2"/>
        <v>0</v>
      </c>
    </row>
    <row r="32" spans="1:10" ht="45" x14ac:dyDescent="0.25">
      <c r="A32" s="5">
        <v>24</v>
      </c>
      <c r="B32" s="5" t="s">
        <v>22</v>
      </c>
      <c r="C32" s="6" t="s">
        <v>65</v>
      </c>
      <c r="D32" s="6"/>
      <c r="E32" s="5">
        <v>30</v>
      </c>
      <c r="F32" s="5" t="s">
        <v>0</v>
      </c>
      <c r="G32" s="7"/>
      <c r="H32" s="11">
        <f t="shared" si="0"/>
        <v>0</v>
      </c>
      <c r="I32" s="8">
        <f t="shared" si="1"/>
        <v>0</v>
      </c>
      <c r="J32" s="12">
        <f t="shared" si="2"/>
        <v>0</v>
      </c>
    </row>
    <row r="33" spans="1:10" ht="45" x14ac:dyDescent="0.25">
      <c r="A33" s="5">
        <v>25</v>
      </c>
      <c r="B33" s="5" t="s">
        <v>23</v>
      </c>
      <c r="C33" s="6" t="s">
        <v>66</v>
      </c>
      <c r="D33" s="6"/>
      <c r="E33" s="5">
        <v>30</v>
      </c>
      <c r="F33" s="5" t="s">
        <v>0</v>
      </c>
      <c r="G33" s="7"/>
      <c r="H33" s="11">
        <f t="shared" si="0"/>
        <v>0</v>
      </c>
      <c r="I33" s="8">
        <f t="shared" si="1"/>
        <v>0</v>
      </c>
      <c r="J33" s="12">
        <f t="shared" si="2"/>
        <v>0</v>
      </c>
    </row>
    <row r="34" spans="1:10" ht="45" x14ac:dyDescent="0.25">
      <c r="A34" s="5">
        <v>26</v>
      </c>
      <c r="B34" s="5" t="s">
        <v>24</v>
      </c>
      <c r="C34" s="6" t="s">
        <v>67</v>
      </c>
      <c r="D34" s="6"/>
      <c r="E34" s="5">
        <v>500</v>
      </c>
      <c r="F34" s="5" t="s">
        <v>0</v>
      </c>
      <c r="G34" s="7"/>
      <c r="H34" s="11">
        <f t="shared" si="0"/>
        <v>0</v>
      </c>
      <c r="I34" s="8">
        <f t="shared" si="1"/>
        <v>0</v>
      </c>
      <c r="J34" s="12">
        <f t="shared" si="2"/>
        <v>0</v>
      </c>
    </row>
    <row r="35" spans="1:10" ht="45" x14ac:dyDescent="0.25">
      <c r="A35" s="5">
        <v>27</v>
      </c>
      <c r="B35" s="5" t="s">
        <v>25</v>
      </c>
      <c r="C35" s="6" t="s">
        <v>68</v>
      </c>
      <c r="D35" s="6"/>
      <c r="E35" s="5">
        <v>500</v>
      </c>
      <c r="F35" s="5" t="s">
        <v>0</v>
      </c>
      <c r="G35" s="7"/>
      <c r="H35" s="11">
        <f t="shared" si="0"/>
        <v>0</v>
      </c>
      <c r="I35" s="8">
        <f t="shared" si="1"/>
        <v>0</v>
      </c>
      <c r="J35" s="12">
        <f t="shared" si="2"/>
        <v>0</v>
      </c>
    </row>
    <row r="36" spans="1:10" ht="45" x14ac:dyDescent="0.25">
      <c r="A36" s="5">
        <v>28</v>
      </c>
      <c r="B36" s="5" t="s">
        <v>26</v>
      </c>
      <c r="C36" s="6" t="s">
        <v>69</v>
      </c>
      <c r="D36" s="6"/>
      <c r="E36" s="5">
        <v>76</v>
      </c>
      <c r="F36" s="5" t="s">
        <v>0</v>
      </c>
      <c r="G36" s="7"/>
      <c r="H36" s="11">
        <f t="shared" si="0"/>
        <v>0</v>
      </c>
      <c r="I36" s="8">
        <f t="shared" si="1"/>
        <v>0</v>
      </c>
      <c r="J36" s="12">
        <f t="shared" si="2"/>
        <v>0</v>
      </c>
    </row>
    <row r="37" spans="1:10" ht="45" x14ac:dyDescent="0.25">
      <c r="A37" s="5">
        <v>29</v>
      </c>
      <c r="B37" s="5" t="s">
        <v>27</v>
      </c>
      <c r="C37" s="9" t="s">
        <v>70</v>
      </c>
      <c r="D37" s="10"/>
      <c r="E37" s="5">
        <v>100</v>
      </c>
      <c r="F37" s="5" t="s">
        <v>0</v>
      </c>
      <c r="G37" s="7"/>
      <c r="H37" s="11">
        <f t="shared" si="0"/>
        <v>0</v>
      </c>
      <c r="I37" s="8">
        <f t="shared" si="1"/>
        <v>0</v>
      </c>
      <c r="J37" s="12">
        <f t="shared" si="2"/>
        <v>0</v>
      </c>
    </row>
    <row r="38" spans="1:10" ht="45" x14ac:dyDescent="0.25">
      <c r="A38" s="5">
        <v>30</v>
      </c>
      <c r="B38" s="5" t="s">
        <v>28</v>
      </c>
      <c r="C38" s="9" t="s">
        <v>71</v>
      </c>
      <c r="D38" s="10"/>
      <c r="E38" s="5">
        <v>80</v>
      </c>
      <c r="F38" s="5" t="s">
        <v>0</v>
      </c>
      <c r="G38" s="7"/>
      <c r="H38" s="11">
        <f t="shared" si="0"/>
        <v>0</v>
      </c>
      <c r="I38" s="8">
        <f t="shared" si="1"/>
        <v>0</v>
      </c>
      <c r="J38" s="12">
        <f t="shared" si="2"/>
        <v>0</v>
      </c>
    </row>
    <row r="39" spans="1:10" ht="45" x14ac:dyDescent="0.25">
      <c r="A39" s="5">
        <v>31</v>
      </c>
      <c r="B39" s="5" t="s">
        <v>29</v>
      </c>
      <c r="C39" s="9" t="s">
        <v>72</v>
      </c>
      <c r="D39" s="10"/>
      <c r="E39" s="5">
        <v>200</v>
      </c>
      <c r="F39" s="5" t="s">
        <v>0</v>
      </c>
      <c r="G39" s="7"/>
      <c r="H39" s="11">
        <f t="shared" si="0"/>
        <v>0</v>
      </c>
      <c r="I39" s="8">
        <f t="shared" si="1"/>
        <v>0</v>
      </c>
      <c r="J39" s="12">
        <f t="shared" si="2"/>
        <v>0</v>
      </c>
    </row>
    <row r="40" spans="1:10" ht="45" x14ac:dyDescent="0.25">
      <c r="A40" s="5">
        <v>32</v>
      </c>
      <c r="B40" s="5" t="s">
        <v>30</v>
      </c>
      <c r="C40" s="9" t="s">
        <v>73</v>
      </c>
      <c r="D40" s="10"/>
      <c r="E40" s="5">
        <v>200</v>
      </c>
      <c r="F40" s="5" t="s">
        <v>0</v>
      </c>
      <c r="G40" s="7"/>
      <c r="H40" s="11">
        <f t="shared" si="0"/>
        <v>0</v>
      </c>
      <c r="I40" s="8">
        <f t="shared" si="1"/>
        <v>0</v>
      </c>
      <c r="J40" s="12">
        <f t="shared" si="2"/>
        <v>0</v>
      </c>
    </row>
    <row r="41" spans="1:10" ht="45" x14ac:dyDescent="0.25">
      <c r="A41" s="5">
        <v>33</v>
      </c>
      <c r="B41" s="5" t="s">
        <v>31</v>
      </c>
      <c r="C41" s="9" t="s">
        <v>74</v>
      </c>
      <c r="D41" s="10"/>
      <c r="E41" s="5">
        <v>200</v>
      </c>
      <c r="F41" s="5" t="s">
        <v>0</v>
      </c>
      <c r="G41" s="7"/>
      <c r="H41" s="11">
        <f t="shared" si="0"/>
        <v>0</v>
      </c>
      <c r="I41" s="8">
        <f t="shared" si="1"/>
        <v>0</v>
      </c>
      <c r="J41" s="12">
        <f t="shared" si="2"/>
        <v>0</v>
      </c>
    </row>
    <row r="42" spans="1:10" ht="45" x14ac:dyDescent="0.25">
      <c r="A42" s="5">
        <v>34</v>
      </c>
      <c r="B42" s="5" t="s">
        <v>32</v>
      </c>
      <c r="C42" s="9" t="s">
        <v>75</v>
      </c>
      <c r="D42" s="10"/>
      <c r="E42" s="5">
        <v>200</v>
      </c>
      <c r="F42" s="5" t="s">
        <v>0</v>
      </c>
      <c r="G42" s="7"/>
      <c r="H42" s="11">
        <f t="shared" si="0"/>
        <v>0</v>
      </c>
      <c r="I42" s="8">
        <f t="shared" si="1"/>
        <v>0</v>
      </c>
      <c r="J42" s="12">
        <f t="shared" si="2"/>
        <v>0</v>
      </c>
    </row>
    <row r="43" spans="1:10" ht="45" x14ac:dyDescent="0.25">
      <c r="A43" s="5">
        <v>35</v>
      </c>
      <c r="B43" s="5" t="s">
        <v>33</v>
      </c>
      <c r="C43" s="9" t="s">
        <v>76</v>
      </c>
      <c r="D43" s="10"/>
      <c r="E43" s="5">
        <v>200</v>
      </c>
      <c r="F43" s="5" t="s">
        <v>0</v>
      </c>
      <c r="G43" s="7"/>
      <c r="H43" s="11">
        <f t="shared" si="0"/>
        <v>0</v>
      </c>
      <c r="I43" s="8">
        <f t="shared" si="1"/>
        <v>0</v>
      </c>
      <c r="J43" s="12">
        <f t="shared" si="2"/>
        <v>0</v>
      </c>
    </row>
    <row r="44" spans="1:10" ht="33" customHeight="1" x14ac:dyDescent="0.25">
      <c r="A44" s="23" t="s">
        <v>83</v>
      </c>
      <c r="B44" s="24"/>
      <c r="C44" s="24"/>
      <c r="D44" s="24"/>
      <c r="E44" s="24"/>
      <c r="F44" s="24"/>
      <c r="G44" s="24"/>
      <c r="H44" s="25"/>
      <c r="I44" s="14">
        <f>SUM(I9:I43)</f>
        <v>0</v>
      </c>
      <c r="J44" s="15">
        <f>SUM(J9:J43)</f>
        <v>0</v>
      </c>
    </row>
    <row r="46" spans="1:10" x14ac:dyDescent="0.25">
      <c r="A46" s="21" t="s">
        <v>85</v>
      </c>
    </row>
  </sheetData>
  <mergeCells count="2">
    <mergeCell ref="A6:J6"/>
    <mergeCell ref="A44:H44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Maciej Łosiński</cp:lastModifiedBy>
  <cp:lastPrinted>2022-10-11T07:54:58Z</cp:lastPrinted>
  <dcterms:created xsi:type="dcterms:W3CDTF">2022-09-26T06:06:33Z</dcterms:created>
  <dcterms:modified xsi:type="dcterms:W3CDTF">2022-10-17T11:08:52Z</dcterms:modified>
</cp:coreProperties>
</file>