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Y:\Przetargi\Przetargi 2022\zima nowy\"/>
    </mc:Choice>
  </mc:AlternateContent>
  <xr:revisionPtr revIDLastSave="0" documentId="13_ncr:1_{C7CA3E51-CC47-44B3-A44C-DEA5296FD4D4}" xr6:coauthVersionLast="47" xr6:coauthVersionMax="47" xr10:uidLastSave="{00000000-0000-0000-0000-000000000000}"/>
  <bookViews>
    <workbookView xWindow="270" yWindow="600" windowWidth="18930" windowHeight="147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2" i="1" l="1"/>
  <c r="E153" i="1" s="1"/>
  <c r="C182" i="1" s="1"/>
  <c r="E123" i="1"/>
  <c r="E122" i="1"/>
  <c r="E93" i="1"/>
  <c r="E94" i="1" s="1"/>
  <c r="C180" i="1" s="1"/>
  <c r="E66" i="1"/>
  <c r="E65" i="1"/>
  <c r="E36" i="1"/>
  <c r="E37" i="1" s="1"/>
  <c r="C178" i="1" s="1"/>
  <c r="E9" i="1"/>
  <c r="E8" i="1"/>
  <c r="E124" i="1" l="1"/>
  <c r="E155" i="1"/>
  <c r="E182" i="1" s="1"/>
  <c r="E154" i="1"/>
  <c r="D182" i="1" s="1"/>
  <c r="E67" i="1"/>
  <c r="E96" i="1"/>
  <c r="E180" i="1" s="1"/>
  <c r="E95" i="1"/>
  <c r="E10" i="1"/>
  <c r="E39" i="1"/>
  <c r="E178" i="1" s="1"/>
  <c r="E38" i="1"/>
  <c r="D178" i="1" s="1"/>
  <c r="E125" i="1" l="1"/>
  <c r="D181" i="1" s="1"/>
  <c r="C181" i="1"/>
  <c r="D180" i="1"/>
  <c r="E69" i="1"/>
  <c r="E179" i="1" s="1"/>
  <c r="C179" i="1"/>
  <c r="E11" i="1"/>
  <c r="D177" i="1" s="1"/>
  <c r="C177" i="1"/>
  <c r="E126" i="1"/>
  <c r="E181" i="1" s="1"/>
  <c r="E68" i="1"/>
  <c r="D179" i="1" s="1"/>
  <c r="E12" i="1"/>
  <c r="E177" i="1" s="1"/>
  <c r="E183" i="1" l="1"/>
</calcChain>
</file>

<file path=xl/sharedStrings.xml><?xml version="1.0" encoding="utf-8"?>
<sst xmlns="http://schemas.openxmlformats.org/spreadsheetml/2006/main" count="142" uniqueCount="48">
  <si>
    <t>ZIMOWE UTRZYMANIE -  Zadanie nr II</t>
  </si>
  <si>
    <t>Dla usługi</t>
  </si>
  <si>
    <t>Odśnieżanie</t>
  </si>
  <si>
    <t>Zakres prac</t>
  </si>
  <si>
    <t>Zakładana ilość dni w sezonie</t>
  </si>
  <si>
    <t>Ogółem wartość za cały sezon</t>
  </si>
  <si>
    <t>a</t>
  </si>
  <si>
    <t>b</t>
  </si>
  <si>
    <t>d</t>
  </si>
  <si>
    <t>g</t>
  </si>
  <si>
    <t>Drogi powiatowe zadanie II</t>
  </si>
  <si>
    <t>Kwotę  należy obliczyć przez pomnożenie wartości podanych w kolumnach b*d</t>
  </si>
  <si>
    <t>Standard II - 15,443 km</t>
  </si>
  <si>
    <t>B</t>
  </si>
  <si>
    <t>Standard IV - 1,225 km</t>
  </si>
  <si>
    <t>C</t>
  </si>
  <si>
    <t>Razem koszt zimowego utrzymania dróg</t>
  </si>
  <si>
    <t>Wartość netto</t>
  </si>
  <si>
    <t>Podatek VAT</t>
  </si>
  <si>
    <t>Cena brutto</t>
  </si>
  <si>
    <t>Chodniki przy dr. powiatowych zadanie II</t>
  </si>
  <si>
    <t>Chodniki 10,990 km</t>
  </si>
  <si>
    <t>Posypywanie</t>
  </si>
  <si>
    <t>Posypywanie i odśnieżanie.</t>
  </si>
  <si>
    <t>Rodzaj usługi.</t>
  </si>
  <si>
    <t>Arkusz</t>
  </si>
  <si>
    <t>Wartość brutto</t>
  </si>
  <si>
    <t>Odśnieżanie jezdni.</t>
  </si>
  <si>
    <t>A</t>
  </si>
  <si>
    <t>Odsnieżnanie chodników.</t>
  </si>
  <si>
    <t>Posypywanie jezdni.</t>
  </si>
  <si>
    <t>Posypywanie chodników.</t>
  </si>
  <si>
    <t>D</t>
  </si>
  <si>
    <t>Posyp i odsni. jezdni</t>
  </si>
  <si>
    <t>E</t>
  </si>
  <si>
    <t>Posyp i odsni. chodników.</t>
  </si>
  <si>
    <t>F</t>
  </si>
  <si>
    <t>PODSUMOWANIE ZADANIA II</t>
  </si>
  <si>
    <t>Całkowity koszt zimowego utrzymania dróg dla: ZADANIA II</t>
  </si>
  <si>
    <t>ARKUSZ - A</t>
  </si>
  <si>
    <t>ARKUSZ -B</t>
  </si>
  <si>
    <t>ARKUSZ -C</t>
  </si>
  <si>
    <t>ARKUSZ -D</t>
  </si>
  <si>
    <t>ARKUSZ -E</t>
  </si>
  <si>
    <t>ARKUSZ - F</t>
  </si>
  <si>
    <t>* stawka za I dobę skalkulowana na ilość km w określonym standardzie. W razie nie wykonania wymaganych ilości km w danym standardzie stawka Wykonawcy ulega porporcjonalnemu zmniejszeniu w stosunku do niewykonanej liczby km.</t>
  </si>
  <si>
    <t>Stawka oferenta za 1 dobę *</t>
  </si>
  <si>
    <t>Stawka oferenta za 1 dobę (B,C)*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</si>
</sst>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16"/>
      <name val="Arial CE"/>
      <family val="2"/>
      <charset val="238"/>
    </font>
    <font>
      <sz val="12"/>
      <name val="Arial CE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1"/>
      <name val="Calibri"/>
      <family val="2"/>
      <charset val="238"/>
      <scheme val="minor"/>
    </font>
    <font>
      <sz val="12"/>
      <name val="Arial CE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/>
    <xf numFmtId="49" fontId="0" fillId="0" borderId="1" xfId="0" applyNumberFormat="1" applyBorder="1" applyAlignment="1">
      <alignment horizontal="left" vertical="top" wrapText="1"/>
    </xf>
    <xf numFmtId="49" fontId="0" fillId="0" borderId="2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 wrapText="1"/>
    </xf>
    <xf numFmtId="49" fontId="0" fillId="0" borderId="4" xfId="0" applyNumberFormat="1" applyBorder="1" applyAlignment="1">
      <alignment horizontal="left"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8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 wrapText="1"/>
    </xf>
    <xf numFmtId="49" fontId="0" fillId="0" borderId="6" xfId="0" applyNumberForma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4" fontId="5" fillId="0" borderId="8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4"/>
  <sheetViews>
    <sheetView tabSelected="1" zoomScale="70" zoomScaleNormal="70" workbookViewId="0">
      <selection activeCell="E29" sqref="E29"/>
    </sheetView>
  </sheetViews>
  <sheetFormatPr defaultRowHeight="15" x14ac:dyDescent="0.25"/>
  <cols>
    <col min="1" max="1" width="26.42578125" customWidth="1"/>
    <col min="2" max="2" width="6.7109375" customWidth="1"/>
    <col min="3" max="3" width="29.28515625" customWidth="1"/>
    <col min="4" max="4" width="18.28515625" customWidth="1"/>
    <col min="5" max="5" width="27.140625" customWidth="1"/>
  </cols>
  <sheetData>
    <row r="1" spans="1:5" ht="15.75" x14ac:dyDescent="0.25">
      <c r="C1" s="29" t="s">
        <v>39</v>
      </c>
      <c r="D1" s="29"/>
    </row>
    <row r="2" spans="1:5" ht="15.75" x14ac:dyDescent="0.25">
      <c r="C2" s="30" t="s">
        <v>0</v>
      </c>
      <c r="D2" s="30"/>
    </row>
    <row r="3" spans="1:5" ht="15.75" x14ac:dyDescent="0.25">
      <c r="A3" s="1" t="s">
        <v>1</v>
      </c>
      <c r="C3" s="1" t="s">
        <v>2</v>
      </c>
    </row>
    <row r="4" spans="1:5" ht="15.75" thickBot="1" x14ac:dyDescent="0.3"/>
    <row r="5" spans="1:5" ht="30" x14ac:dyDescent="0.25">
      <c r="A5" s="2" t="s">
        <v>3</v>
      </c>
      <c r="B5" s="3"/>
      <c r="C5" s="4" t="s">
        <v>46</v>
      </c>
      <c r="D5" s="4" t="s">
        <v>4</v>
      </c>
      <c r="E5" s="5" t="s">
        <v>5</v>
      </c>
    </row>
    <row r="6" spans="1:5" x14ac:dyDescent="0.25">
      <c r="A6" s="6" t="s">
        <v>6</v>
      </c>
      <c r="B6" s="7"/>
      <c r="C6" s="8" t="s">
        <v>7</v>
      </c>
      <c r="D6" s="8" t="s">
        <v>8</v>
      </c>
      <c r="E6" s="9" t="s">
        <v>9</v>
      </c>
    </row>
    <row r="7" spans="1:5" ht="45" x14ac:dyDescent="0.25">
      <c r="A7" s="31" t="s">
        <v>10</v>
      </c>
      <c r="B7" s="32"/>
      <c r="C7" s="32"/>
      <c r="D7" s="33"/>
      <c r="E7" s="10" t="s">
        <v>11</v>
      </c>
    </row>
    <row r="8" spans="1:5" ht="28.5" customHeight="1" x14ac:dyDescent="0.25">
      <c r="A8" s="11" t="s">
        <v>12</v>
      </c>
      <c r="B8" s="12"/>
      <c r="C8" s="13">
        <v>0</v>
      </c>
      <c r="D8" s="14">
        <v>1</v>
      </c>
      <c r="E8" s="15">
        <f>C8*D8</f>
        <v>0</v>
      </c>
    </row>
    <row r="9" spans="1:5" ht="27.75" customHeight="1" x14ac:dyDescent="0.25">
      <c r="A9" s="11" t="s">
        <v>14</v>
      </c>
      <c r="B9" s="12"/>
      <c r="C9" s="13">
        <v>0</v>
      </c>
      <c r="D9" s="14">
        <v>1</v>
      </c>
      <c r="E9" s="15">
        <f>C9*D9</f>
        <v>0</v>
      </c>
    </row>
    <row r="10" spans="1:5" ht="16.5" customHeight="1" x14ac:dyDescent="0.25">
      <c r="A10" s="34" t="s">
        <v>16</v>
      </c>
      <c r="B10" s="35"/>
      <c r="C10" s="36"/>
      <c r="D10" s="16" t="s">
        <v>17</v>
      </c>
      <c r="E10" s="17">
        <f>E8+E9</f>
        <v>0</v>
      </c>
    </row>
    <row r="11" spans="1:5" ht="15.75" x14ac:dyDescent="0.25">
      <c r="A11" s="34"/>
      <c r="B11" s="35"/>
      <c r="C11" s="36"/>
      <c r="D11" s="16" t="s">
        <v>18</v>
      </c>
      <c r="E11" s="17">
        <f>E10*0.08</f>
        <v>0</v>
      </c>
    </row>
    <row r="12" spans="1:5" ht="16.5" thickBot="1" x14ac:dyDescent="0.3">
      <c r="A12" s="37"/>
      <c r="B12" s="38"/>
      <c r="C12" s="39"/>
      <c r="D12" s="18" t="s">
        <v>19</v>
      </c>
      <c r="E12" s="19">
        <f>E10*1.08</f>
        <v>0</v>
      </c>
    </row>
    <row r="14" spans="1:5" ht="11.25" customHeight="1" x14ac:dyDescent="0.25">
      <c r="A14" s="45" t="s">
        <v>45</v>
      </c>
      <c r="B14" s="45"/>
      <c r="C14" s="45"/>
      <c r="D14" s="45"/>
      <c r="E14" s="45"/>
    </row>
    <row r="15" spans="1:5" x14ac:dyDescent="0.25">
      <c r="A15" s="45"/>
      <c r="B15" s="45"/>
      <c r="C15" s="45"/>
      <c r="D15" s="45"/>
      <c r="E15" s="45"/>
    </row>
    <row r="16" spans="1:5" x14ac:dyDescent="0.25">
      <c r="A16" s="45"/>
      <c r="B16" s="45"/>
      <c r="C16" s="45"/>
      <c r="D16" s="45"/>
      <c r="E16" s="45"/>
    </row>
    <row r="29" spans="1:4" ht="15.75" x14ac:dyDescent="0.25">
      <c r="C29" s="29" t="s">
        <v>40</v>
      </c>
      <c r="D29" s="29"/>
    </row>
    <row r="30" spans="1:4" ht="15.75" x14ac:dyDescent="0.25">
      <c r="C30" s="30" t="s">
        <v>0</v>
      </c>
      <c r="D30" s="30"/>
    </row>
    <row r="31" spans="1:4" ht="15.75" x14ac:dyDescent="0.25">
      <c r="A31" s="1" t="s">
        <v>1</v>
      </c>
      <c r="C31" s="1" t="s">
        <v>2</v>
      </c>
    </row>
    <row r="32" spans="1:4" ht="15.75" thickBot="1" x14ac:dyDescent="0.3"/>
    <row r="33" spans="1:5" ht="30" x14ac:dyDescent="0.25">
      <c r="A33" s="2" t="s">
        <v>3</v>
      </c>
      <c r="B33" s="3"/>
      <c r="C33" s="4" t="s">
        <v>46</v>
      </c>
      <c r="D33" s="4" t="s">
        <v>4</v>
      </c>
      <c r="E33" s="5" t="s">
        <v>5</v>
      </c>
    </row>
    <row r="34" spans="1:5" x14ac:dyDescent="0.25">
      <c r="A34" s="6" t="s">
        <v>6</v>
      </c>
      <c r="B34" s="7"/>
      <c r="C34" s="8" t="s">
        <v>7</v>
      </c>
      <c r="D34" s="8" t="s">
        <v>8</v>
      </c>
      <c r="E34" s="9" t="s">
        <v>9</v>
      </c>
    </row>
    <row r="35" spans="1:5" ht="45" x14ac:dyDescent="0.25">
      <c r="A35" s="31" t="s">
        <v>20</v>
      </c>
      <c r="B35" s="32"/>
      <c r="C35" s="32"/>
      <c r="D35" s="33"/>
      <c r="E35" s="10" t="s">
        <v>11</v>
      </c>
    </row>
    <row r="36" spans="1:5" ht="31.5" customHeight="1" x14ac:dyDescent="0.25">
      <c r="A36" s="11" t="s">
        <v>21</v>
      </c>
      <c r="B36" s="12"/>
      <c r="C36" s="13">
        <v>0</v>
      </c>
      <c r="D36" s="14">
        <v>1</v>
      </c>
      <c r="E36" s="15">
        <f>C36*D36</f>
        <v>0</v>
      </c>
    </row>
    <row r="37" spans="1:5" ht="15.75" x14ac:dyDescent="0.25">
      <c r="A37" s="34" t="s">
        <v>16</v>
      </c>
      <c r="B37" s="35"/>
      <c r="C37" s="36"/>
      <c r="D37" s="16" t="s">
        <v>17</v>
      </c>
      <c r="E37" s="17">
        <f>E36</f>
        <v>0</v>
      </c>
    </row>
    <row r="38" spans="1:5" ht="15.75" x14ac:dyDescent="0.25">
      <c r="A38" s="34"/>
      <c r="B38" s="35"/>
      <c r="C38" s="36"/>
      <c r="D38" s="16" t="s">
        <v>18</v>
      </c>
      <c r="E38" s="17">
        <f>E37*0.08</f>
        <v>0</v>
      </c>
    </row>
    <row r="39" spans="1:5" ht="16.5" thickBot="1" x14ac:dyDescent="0.3">
      <c r="A39" s="37"/>
      <c r="B39" s="38"/>
      <c r="C39" s="39"/>
      <c r="D39" s="18" t="s">
        <v>19</v>
      </c>
      <c r="E39" s="19">
        <f>E37*1.08</f>
        <v>0</v>
      </c>
    </row>
    <row r="41" spans="1:5" x14ac:dyDescent="0.25">
      <c r="A41" s="45" t="s">
        <v>45</v>
      </c>
      <c r="B41" s="45"/>
      <c r="C41" s="45"/>
      <c r="D41" s="45"/>
      <c r="E41" s="45"/>
    </row>
    <row r="42" spans="1:5" x14ac:dyDescent="0.25">
      <c r="A42" s="45"/>
      <c r="B42" s="45"/>
      <c r="C42" s="45"/>
      <c r="D42" s="45"/>
      <c r="E42" s="45"/>
    </row>
    <row r="43" spans="1:5" x14ac:dyDescent="0.25">
      <c r="A43" s="45"/>
      <c r="B43" s="45"/>
      <c r="C43" s="45"/>
      <c r="D43" s="45"/>
      <c r="E43" s="45"/>
    </row>
    <row r="58" spans="1:5" ht="15.75" x14ac:dyDescent="0.25">
      <c r="C58" s="29" t="s">
        <v>41</v>
      </c>
      <c r="D58" s="29"/>
    </row>
    <row r="59" spans="1:5" ht="15.75" x14ac:dyDescent="0.25">
      <c r="C59" s="30" t="s">
        <v>0</v>
      </c>
      <c r="D59" s="30"/>
    </row>
    <row r="60" spans="1:5" ht="15.75" x14ac:dyDescent="0.25">
      <c r="A60" s="1" t="s">
        <v>1</v>
      </c>
      <c r="C60" s="1" t="s">
        <v>22</v>
      </c>
    </row>
    <row r="61" spans="1:5" ht="15.75" thickBot="1" x14ac:dyDescent="0.3"/>
    <row r="62" spans="1:5" ht="30" x14ac:dyDescent="0.25">
      <c r="A62" s="2" t="s">
        <v>3</v>
      </c>
      <c r="B62" s="3"/>
      <c r="C62" s="4" t="s">
        <v>46</v>
      </c>
      <c r="D62" s="4" t="s">
        <v>4</v>
      </c>
      <c r="E62" s="5" t="s">
        <v>5</v>
      </c>
    </row>
    <row r="63" spans="1:5" x14ac:dyDescent="0.25">
      <c r="A63" s="6" t="s">
        <v>6</v>
      </c>
      <c r="B63" s="7"/>
      <c r="C63" s="8" t="s">
        <v>7</v>
      </c>
      <c r="D63" s="8" t="s">
        <v>8</v>
      </c>
      <c r="E63" s="9" t="s">
        <v>9</v>
      </c>
    </row>
    <row r="64" spans="1:5" ht="45" x14ac:dyDescent="0.25">
      <c r="A64" s="31" t="s">
        <v>10</v>
      </c>
      <c r="B64" s="32"/>
      <c r="C64" s="32"/>
      <c r="D64" s="33"/>
      <c r="E64" s="10" t="s">
        <v>11</v>
      </c>
    </row>
    <row r="65" spans="1:5" ht="30" customHeight="1" x14ac:dyDescent="0.25">
      <c r="A65" s="11" t="s">
        <v>12</v>
      </c>
      <c r="B65" s="12"/>
      <c r="C65" s="13">
        <v>0</v>
      </c>
      <c r="D65" s="14">
        <v>15</v>
      </c>
      <c r="E65" s="15">
        <f>C65*D65</f>
        <v>0</v>
      </c>
    </row>
    <row r="66" spans="1:5" ht="30" customHeight="1" x14ac:dyDescent="0.25">
      <c r="A66" s="11" t="s">
        <v>14</v>
      </c>
      <c r="B66" s="12"/>
      <c r="C66" s="13">
        <v>0</v>
      </c>
      <c r="D66" s="14">
        <v>10</v>
      </c>
      <c r="E66" s="15">
        <f>C66*D66</f>
        <v>0</v>
      </c>
    </row>
    <row r="67" spans="1:5" ht="15.75" x14ac:dyDescent="0.25">
      <c r="A67" s="34" t="s">
        <v>16</v>
      </c>
      <c r="B67" s="35"/>
      <c r="C67" s="36"/>
      <c r="D67" s="16" t="s">
        <v>17</v>
      </c>
      <c r="E67" s="17">
        <f>E65+E66</f>
        <v>0</v>
      </c>
    </row>
    <row r="68" spans="1:5" ht="15.75" x14ac:dyDescent="0.25">
      <c r="A68" s="34"/>
      <c r="B68" s="35"/>
      <c r="C68" s="36"/>
      <c r="D68" s="16" t="s">
        <v>18</v>
      </c>
      <c r="E68" s="17">
        <f>E67*0.08</f>
        <v>0</v>
      </c>
    </row>
    <row r="69" spans="1:5" ht="16.5" thickBot="1" x14ac:dyDescent="0.3">
      <c r="A69" s="37"/>
      <c r="B69" s="38"/>
      <c r="C69" s="39"/>
      <c r="D69" s="18" t="s">
        <v>19</v>
      </c>
      <c r="E69" s="19">
        <f>E67*1.08</f>
        <v>0</v>
      </c>
    </row>
    <row r="71" spans="1:5" x14ac:dyDescent="0.25">
      <c r="A71" s="45" t="s">
        <v>45</v>
      </c>
      <c r="B71" s="45"/>
      <c r="C71" s="45"/>
      <c r="D71" s="45"/>
      <c r="E71" s="45"/>
    </row>
    <row r="72" spans="1:5" x14ac:dyDescent="0.25">
      <c r="A72" s="45"/>
      <c r="B72" s="45"/>
      <c r="C72" s="45"/>
      <c r="D72" s="45"/>
      <c r="E72" s="45"/>
    </row>
    <row r="73" spans="1:5" x14ac:dyDescent="0.25">
      <c r="A73" s="45"/>
      <c r="B73" s="45"/>
      <c r="C73" s="45"/>
      <c r="D73" s="45"/>
      <c r="E73" s="45"/>
    </row>
    <row r="86" spans="1:5" ht="15.75" x14ac:dyDescent="0.25">
      <c r="C86" s="29" t="s">
        <v>42</v>
      </c>
      <c r="D86" s="29"/>
    </row>
    <row r="87" spans="1:5" ht="15.75" x14ac:dyDescent="0.25">
      <c r="C87" s="30" t="s">
        <v>0</v>
      </c>
      <c r="D87" s="30"/>
    </row>
    <row r="88" spans="1:5" ht="15.75" x14ac:dyDescent="0.25">
      <c r="A88" s="1" t="s">
        <v>1</v>
      </c>
      <c r="C88" s="1" t="s">
        <v>22</v>
      </c>
    </row>
    <row r="89" spans="1:5" ht="15.75" thickBot="1" x14ac:dyDescent="0.3"/>
    <row r="90" spans="1:5" ht="30" x14ac:dyDescent="0.25">
      <c r="A90" s="2" t="s">
        <v>3</v>
      </c>
      <c r="B90" s="3"/>
      <c r="C90" s="4" t="s">
        <v>46</v>
      </c>
      <c r="D90" s="4" t="s">
        <v>4</v>
      </c>
      <c r="E90" s="5" t="s">
        <v>5</v>
      </c>
    </row>
    <row r="91" spans="1:5" x14ac:dyDescent="0.25">
      <c r="A91" s="6" t="s">
        <v>6</v>
      </c>
      <c r="B91" s="7"/>
      <c r="C91" s="8" t="s">
        <v>7</v>
      </c>
      <c r="D91" s="8" t="s">
        <v>8</v>
      </c>
      <c r="E91" s="9" t="s">
        <v>9</v>
      </c>
    </row>
    <row r="92" spans="1:5" ht="45" x14ac:dyDescent="0.25">
      <c r="A92" s="31" t="s">
        <v>20</v>
      </c>
      <c r="B92" s="32"/>
      <c r="C92" s="32"/>
      <c r="D92" s="33"/>
      <c r="E92" s="10" t="s">
        <v>11</v>
      </c>
    </row>
    <row r="93" spans="1:5" ht="27.75" customHeight="1" x14ac:dyDescent="0.25">
      <c r="A93" s="11" t="s">
        <v>21</v>
      </c>
      <c r="B93" s="12"/>
      <c r="C93" s="13">
        <v>0</v>
      </c>
      <c r="D93" s="14">
        <v>1</v>
      </c>
      <c r="E93" s="15">
        <f>C93*D93</f>
        <v>0</v>
      </c>
    </row>
    <row r="94" spans="1:5" ht="15.75" x14ac:dyDescent="0.25">
      <c r="A94" s="34" t="s">
        <v>16</v>
      </c>
      <c r="B94" s="35"/>
      <c r="C94" s="36"/>
      <c r="D94" s="16" t="s">
        <v>17</v>
      </c>
      <c r="E94" s="17">
        <f>E93</f>
        <v>0</v>
      </c>
    </row>
    <row r="95" spans="1:5" ht="15.75" x14ac:dyDescent="0.25">
      <c r="A95" s="34"/>
      <c r="B95" s="35"/>
      <c r="C95" s="36"/>
      <c r="D95" s="16" t="s">
        <v>18</v>
      </c>
      <c r="E95" s="17">
        <f>E94*0.08</f>
        <v>0</v>
      </c>
    </row>
    <row r="96" spans="1:5" ht="16.5" thickBot="1" x14ac:dyDescent="0.3">
      <c r="A96" s="37"/>
      <c r="B96" s="38"/>
      <c r="C96" s="39"/>
      <c r="D96" s="18" t="s">
        <v>19</v>
      </c>
      <c r="E96" s="19">
        <f>E94*1.08</f>
        <v>0</v>
      </c>
    </row>
    <row r="98" spans="1:5" x14ac:dyDescent="0.25">
      <c r="A98" s="45" t="s">
        <v>45</v>
      </c>
      <c r="B98" s="45"/>
      <c r="C98" s="45"/>
      <c r="D98" s="45"/>
      <c r="E98" s="45"/>
    </row>
    <row r="99" spans="1:5" x14ac:dyDescent="0.25">
      <c r="A99" s="45"/>
      <c r="B99" s="45"/>
      <c r="C99" s="45"/>
      <c r="D99" s="45"/>
      <c r="E99" s="45"/>
    </row>
    <row r="100" spans="1:5" x14ac:dyDescent="0.25">
      <c r="A100" s="45"/>
      <c r="B100" s="45"/>
      <c r="C100" s="45"/>
      <c r="D100" s="45"/>
      <c r="E100" s="45"/>
    </row>
    <row r="115" spans="1:5" ht="15.75" x14ac:dyDescent="0.25">
      <c r="C115" s="29" t="s">
        <v>43</v>
      </c>
      <c r="D115" s="29"/>
    </row>
    <row r="116" spans="1:5" ht="15.75" x14ac:dyDescent="0.25">
      <c r="C116" s="30" t="s">
        <v>0</v>
      </c>
      <c r="D116" s="30"/>
    </row>
    <row r="117" spans="1:5" ht="15.75" x14ac:dyDescent="0.25">
      <c r="A117" s="1" t="s">
        <v>1</v>
      </c>
      <c r="C117" s="1" t="s">
        <v>23</v>
      </c>
    </row>
    <row r="118" spans="1:5" ht="15.75" thickBot="1" x14ac:dyDescent="0.3"/>
    <row r="119" spans="1:5" ht="30" x14ac:dyDescent="0.25">
      <c r="A119" s="2" t="s">
        <v>3</v>
      </c>
      <c r="B119" s="3"/>
      <c r="C119" s="4" t="s">
        <v>47</v>
      </c>
      <c r="D119" s="4" t="s">
        <v>4</v>
      </c>
      <c r="E119" s="5" t="s">
        <v>5</v>
      </c>
    </row>
    <row r="120" spans="1:5" x14ac:dyDescent="0.25">
      <c r="A120" s="6" t="s">
        <v>6</v>
      </c>
      <c r="B120" s="7"/>
      <c r="C120" s="8" t="s">
        <v>7</v>
      </c>
      <c r="D120" s="8" t="s">
        <v>8</v>
      </c>
      <c r="E120" s="9" t="s">
        <v>9</v>
      </c>
    </row>
    <row r="121" spans="1:5" ht="45" x14ac:dyDescent="0.25">
      <c r="A121" s="31" t="s">
        <v>10</v>
      </c>
      <c r="B121" s="32"/>
      <c r="C121" s="32"/>
      <c r="D121" s="33"/>
      <c r="E121" s="10" t="s">
        <v>11</v>
      </c>
    </row>
    <row r="122" spans="1:5" ht="29.25" customHeight="1" x14ac:dyDescent="0.25">
      <c r="A122" s="11" t="s">
        <v>12</v>
      </c>
      <c r="B122" s="12"/>
      <c r="C122" s="13">
        <v>0</v>
      </c>
      <c r="D122" s="14">
        <v>5</v>
      </c>
      <c r="E122" s="15">
        <f>C122*D122</f>
        <v>0</v>
      </c>
    </row>
    <row r="123" spans="1:5" ht="30" customHeight="1" x14ac:dyDescent="0.25">
      <c r="A123" s="11" t="s">
        <v>14</v>
      </c>
      <c r="B123" s="12"/>
      <c r="C123" s="13">
        <v>0</v>
      </c>
      <c r="D123" s="14">
        <v>2</v>
      </c>
      <c r="E123" s="15">
        <f>C123*D123</f>
        <v>0</v>
      </c>
    </row>
    <row r="124" spans="1:5" ht="15.75" x14ac:dyDescent="0.25">
      <c r="A124" s="34" t="s">
        <v>16</v>
      </c>
      <c r="B124" s="35"/>
      <c r="C124" s="36"/>
      <c r="D124" s="16" t="s">
        <v>17</v>
      </c>
      <c r="E124" s="17">
        <f>E122+E123</f>
        <v>0</v>
      </c>
    </row>
    <row r="125" spans="1:5" ht="15.75" x14ac:dyDescent="0.25">
      <c r="A125" s="34"/>
      <c r="B125" s="35"/>
      <c r="C125" s="36"/>
      <c r="D125" s="16" t="s">
        <v>18</v>
      </c>
      <c r="E125" s="17">
        <f>E124*0.08</f>
        <v>0</v>
      </c>
    </row>
    <row r="126" spans="1:5" ht="16.5" thickBot="1" x14ac:dyDescent="0.3">
      <c r="A126" s="37"/>
      <c r="B126" s="38"/>
      <c r="C126" s="39"/>
      <c r="D126" s="18" t="s">
        <v>19</v>
      </c>
      <c r="E126" s="19">
        <f>E124*1.08</f>
        <v>0</v>
      </c>
    </row>
    <row r="128" spans="1:5" x14ac:dyDescent="0.25">
      <c r="A128" s="45" t="s">
        <v>45</v>
      </c>
      <c r="B128" s="45"/>
      <c r="C128" s="45"/>
      <c r="D128" s="45"/>
      <c r="E128" s="45"/>
    </row>
    <row r="129" spans="1:5" x14ac:dyDescent="0.25">
      <c r="A129" s="45"/>
      <c r="B129" s="45"/>
      <c r="C129" s="45"/>
      <c r="D129" s="45"/>
      <c r="E129" s="45"/>
    </row>
    <row r="130" spans="1:5" x14ac:dyDescent="0.25">
      <c r="A130" s="45"/>
      <c r="B130" s="45"/>
      <c r="C130" s="45"/>
      <c r="D130" s="45"/>
      <c r="E130" s="45"/>
    </row>
    <row r="145" spans="1:5" ht="15.75" x14ac:dyDescent="0.25">
      <c r="C145" s="29" t="s">
        <v>44</v>
      </c>
      <c r="D145" s="29"/>
    </row>
    <row r="146" spans="1:5" ht="15.75" x14ac:dyDescent="0.25">
      <c r="C146" s="30" t="s">
        <v>0</v>
      </c>
      <c r="D146" s="30"/>
    </row>
    <row r="147" spans="1:5" ht="15.75" x14ac:dyDescent="0.25">
      <c r="A147" s="1" t="s">
        <v>1</v>
      </c>
      <c r="C147" s="1" t="s">
        <v>23</v>
      </c>
    </row>
    <row r="148" spans="1:5" ht="15.75" thickBot="1" x14ac:dyDescent="0.3"/>
    <row r="149" spans="1:5" ht="30" x14ac:dyDescent="0.25">
      <c r="A149" s="2" t="s">
        <v>3</v>
      </c>
      <c r="B149" s="3"/>
      <c r="C149" s="4" t="s">
        <v>46</v>
      </c>
      <c r="D149" s="4" t="s">
        <v>4</v>
      </c>
      <c r="E149" s="5" t="s">
        <v>5</v>
      </c>
    </row>
    <row r="150" spans="1:5" x14ac:dyDescent="0.25">
      <c r="A150" s="6" t="s">
        <v>6</v>
      </c>
      <c r="B150" s="7"/>
      <c r="C150" s="8" t="s">
        <v>7</v>
      </c>
      <c r="D150" s="8" t="s">
        <v>8</v>
      </c>
      <c r="E150" s="9" t="s">
        <v>9</v>
      </c>
    </row>
    <row r="151" spans="1:5" ht="45" x14ac:dyDescent="0.25">
      <c r="A151" s="31" t="s">
        <v>20</v>
      </c>
      <c r="B151" s="32"/>
      <c r="C151" s="32"/>
      <c r="D151" s="33"/>
      <c r="E151" s="10" t="s">
        <v>11</v>
      </c>
    </row>
    <row r="152" spans="1:5" ht="28.5" customHeight="1" x14ac:dyDescent="0.25">
      <c r="A152" s="11" t="s">
        <v>21</v>
      </c>
      <c r="B152" s="12"/>
      <c r="C152" s="13">
        <v>0</v>
      </c>
      <c r="D152" s="14">
        <v>1</v>
      </c>
      <c r="E152" s="15">
        <f>C152*D152</f>
        <v>0</v>
      </c>
    </row>
    <row r="153" spans="1:5" ht="15.75" x14ac:dyDescent="0.25">
      <c r="A153" s="34" t="s">
        <v>16</v>
      </c>
      <c r="B153" s="35"/>
      <c r="C153" s="36"/>
      <c r="D153" s="16" t="s">
        <v>17</v>
      </c>
      <c r="E153" s="17">
        <f>E152</f>
        <v>0</v>
      </c>
    </row>
    <row r="154" spans="1:5" ht="15.75" x14ac:dyDescent="0.25">
      <c r="A154" s="34"/>
      <c r="B154" s="35"/>
      <c r="C154" s="36"/>
      <c r="D154" s="16" t="s">
        <v>18</v>
      </c>
      <c r="E154" s="17">
        <f>E153*0.08</f>
        <v>0</v>
      </c>
    </row>
    <row r="155" spans="1:5" ht="16.5" thickBot="1" x14ac:dyDescent="0.3">
      <c r="A155" s="37"/>
      <c r="B155" s="38"/>
      <c r="C155" s="39"/>
      <c r="D155" s="18" t="s">
        <v>19</v>
      </c>
      <c r="E155" s="19">
        <f>E153*1.08</f>
        <v>0</v>
      </c>
    </row>
    <row r="157" spans="1:5" x14ac:dyDescent="0.25">
      <c r="A157" s="45" t="s">
        <v>45</v>
      </c>
      <c r="B157" s="45"/>
      <c r="C157" s="45"/>
      <c r="D157" s="45"/>
      <c r="E157" s="45"/>
    </row>
    <row r="158" spans="1:5" x14ac:dyDescent="0.25">
      <c r="A158" s="45"/>
      <c r="B158" s="45"/>
      <c r="C158" s="45"/>
      <c r="D158" s="45"/>
      <c r="E158" s="45"/>
    </row>
    <row r="159" spans="1:5" x14ac:dyDescent="0.25">
      <c r="A159" s="45"/>
      <c r="B159" s="45"/>
      <c r="C159" s="45"/>
      <c r="D159" s="45"/>
      <c r="E159" s="45"/>
    </row>
    <row r="174" spans="1:5" ht="15.75" thickBot="1" x14ac:dyDescent="0.3"/>
    <row r="175" spans="1:5" ht="20.25" x14ac:dyDescent="0.25">
      <c r="A175" s="40" t="s">
        <v>37</v>
      </c>
      <c r="B175" s="41"/>
      <c r="C175" s="41"/>
      <c r="D175" s="41"/>
      <c r="E175" s="42"/>
    </row>
    <row r="176" spans="1:5" ht="33.75" customHeight="1" x14ac:dyDescent="0.25">
      <c r="A176" s="20" t="s">
        <v>24</v>
      </c>
      <c r="B176" s="21" t="s">
        <v>25</v>
      </c>
      <c r="C176" s="22" t="s">
        <v>17</v>
      </c>
      <c r="D176" s="22" t="s">
        <v>18</v>
      </c>
      <c r="E176" s="23" t="s">
        <v>26</v>
      </c>
    </row>
    <row r="177" spans="1:5" ht="33" customHeight="1" x14ac:dyDescent="0.25">
      <c r="A177" s="11" t="s">
        <v>27</v>
      </c>
      <c r="B177" s="24" t="s">
        <v>28</v>
      </c>
      <c r="C177" s="28">
        <f>E10</f>
        <v>0</v>
      </c>
      <c r="D177" s="25">
        <f>E11</f>
        <v>0</v>
      </c>
      <c r="E177" s="26">
        <f>E12</f>
        <v>0</v>
      </c>
    </row>
    <row r="178" spans="1:5" ht="30" customHeight="1" x14ac:dyDescent="0.25">
      <c r="A178" s="11" t="s">
        <v>29</v>
      </c>
      <c r="B178" s="24" t="s">
        <v>13</v>
      </c>
      <c r="C178" s="25">
        <f>E37</f>
        <v>0</v>
      </c>
      <c r="D178" s="25">
        <f>E38</f>
        <v>0</v>
      </c>
      <c r="E178" s="26">
        <f>E39</f>
        <v>0</v>
      </c>
    </row>
    <row r="179" spans="1:5" ht="27" customHeight="1" x14ac:dyDescent="0.25">
      <c r="A179" s="11" t="s">
        <v>30</v>
      </c>
      <c r="B179" s="24" t="s">
        <v>15</v>
      </c>
      <c r="C179" s="25">
        <f>E67</f>
        <v>0</v>
      </c>
      <c r="D179" s="25">
        <f>E68</f>
        <v>0</v>
      </c>
      <c r="E179" s="26">
        <f>E69</f>
        <v>0</v>
      </c>
    </row>
    <row r="180" spans="1:5" ht="30" customHeight="1" x14ac:dyDescent="0.25">
      <c r="A180" s="11" t="s">
        <v>31</v>
      </c>
      <c r="B180" s="24" t="s">
        <v>32</v>
      </c>
      <c r="C180" s="25">
        <f>E94</f>
        <v>0</v>
      </c>
      <c r="D180" s="25">
        <f>E95</f>
        <v>0</v>
      </c>
      <c r="E180" s="26">
        <f>E96</f>
        <v>0</v>
      </c>
    </row>
    <row r="181" spans="1:5" ht="28.5" customHeight="1" x14ac:dyDescent="0.25">
      <c r="A181" s="11" t="s">
        <v>33</v>
      </c>
      <c r="B181" s="24" t="s">
        <v>34</v>
      </c>
      <c r="C181" s="25">
        <f>E124</f>
        <v>0</v>
      </c>
      <c r="D181" s="25">
        <f>E125</f>
        <v>0</v>
      </c>
      <c r="E181" s="26">
        <f>E126</f>
        <v>0</v>
      </c>
    </row>
    <row r="182" spans="1:5" ht="24.75" customHeight="1" x14ac:dyDescent="0.25">
      <c r="A182" s="11" t="s">
        <v>35</v>
      </c>
      <c r="B182" s="24" t="s">
        <v>36</v>
      </c>
      <c r="C182" s="25">
        <f>E153</f>
        <v>0</v>
      </c>
      <c r="D182" s="25">
        <f>E154</f>
        <v>0</v>
      </c>
      <c r="E182" s="26">
        <f>E155</f>
        <v>0</v>
      </c>
    </row>
    <row r="183" spans="1:5" ht="31.5" customHeight="1" thickBot="1" x14ac:dyDescent="0.3">
      <c r="A183" s="43" t="s">
        <v>38</v>
      </c>
      <c r="B183" s="44"/>
      <c r="C183" s="44"/>
      <c r="D183" s="44"/>
      <c r="E183" s="27">
        <f>SUM(E177:E182)</f>
        <v>0</v>
      </c>
    </row>
    <row r="184" spans="1:5" ht="15.75" thickTop="1" x14ac:dyDescent="0.25"/>
  </sheetData>
  <mergeCells count="32">
    <mergeCell ref="C87:D87"/>
    <mergeCell ref="A35:D35"/>
    <mergeCell ref="A37:C39"/>
    <mergeCell ref="C1:D1"/>
    <mergeCell ref="C2:D2"/>
    <mergeCell ref="A7:D7"/>
    <mergeCell ref="A10:C12"/>
    <mergeCell ref="C29:D29"/>
    <mergeCell ref="C30:D30"/>
    <mergeCell ref="A14:E16"/>
    <mergeCell ref="A41:E43"/>
    <mergeCell ref="A71:E73"/>
    <mergeCell ref="C58:D58"/>
    <mergeCell ref="C59:D59"/>
    <mergeCell ref="A64:D64"/>
    <mergeCell ref="A67:C69"/>
    <mergeCell ref="C86:D86"/>
    <mergeCell ref="A183:D183"/>
    <mergeCell ref="A92:D92"/>
    <mergeCell ref="A94:C96"/>
    <mergeCell ref="C115:D115"/>
    <mergeCell ref="C116:D116"/>
    <mergeCell ref="A121:D121"/>
    <mergeCell ref="A124:C126"/>
    <mergeCell ref="A98:E100"/>
    <mergeCell ref="A128:E130"/>
    <mergeCell ref="A157:E159"/>
    <mergeCell ref="C145:D145"/>
    <mergeCell ref="C146:D146"/>
    <mergeCell ref="A151:D151"/>
    <mergeCell ref="A153:C155"/>
    <mergeCell ref="A175:E17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Witold Kałdonek</dc:creator>
  <cp:lastModifiedBy>Katarzyna Nokielska</cp:lastModifiedBy>
  <cp:lastPrinted>2022-10-31T09:25:40Z</cp:lastPrinted>
  <dcterms:created xsi:type="dcterms:W3CDTF">2015-06-05T18:19:34Z</dcterms:created>
  <dcterms:modified xsi:type="dcterms:W3CDTF">2022-11-02T12:44:16Z</dcterms:modified>
</cp:coreProperties>
</file>