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szp\Desktop\4 ZADANIA\"/>
    </mc:Choice>
  </mc:AlternateContent>
  <xr:revisionPtr revIDLastSave="0" documentId="13_ncr:1_{B4AA5366-C80E-429C-98D4-4697B993048F}" xr6:coauthVersionLast="47" xr6:coauthVersionMax="47" xr10:uidLastSave="{00000000-0000-0000-0000-000000000000}"/>
  <bookViews>
    <workbookView xWindow="-120" yWindow="-120" windowWidth="29040" windowHeight="15840" activeTab="3" xr2:uid="{00000000-000D-0000-FFFF-FFFF00000000}"/>
  </bookViews>
  <sheets>
    <sheet name="Zad 1" sheetId="1" r:id="rId1"/>
    <sheet name="Zad 2" sheetId="3" r:id="rId2"/>
    <sheet name="Zad 3" sheetId="5" r:id="rId3"/>
    <sheet name="Zad 4" sheetId="7" r:id="rId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17" i="7" l="1"/>
  <c r="F18" i="7"/>
  <c r="F19" i="7"/>
  <c r="F20" i="7"/>
  <c r="H20" i="7" s="1"/>
  <c r="F21" i="7"/>
  <c r="H21" i="7" s="1"/>
  <c r="F22" i="7"/>
  <c r="F23" i="7"/>
  <c r="F24" i="7"/>
  <c r="F25" i="7"/>
  <c r="F26" i="7"/>
  <c r="F27" i="7"/>
  <c r="F28" i="7"/>
  <c r="H28" i="7" s="1"/>
  <c r="F29" i="7"/>
  <c r="F30" i="7"/>
  <c r="F31" i="7"/>
  <c r="F16" i="7"/>
  <c r="F32" i="7" s="1"/>
  <c r="F17" i="5"/>
  <c r="H17" i="5" s="1"/>
  <c r="I17" i="5" s="1"/>
  <c r="F16" i="5"/>
  <c r="F18" i="5" s="1"/>
  <c r="F30" i="3"/>
  <c r="H30" i="3" s="1"/>
  <c r="I30" i="3" s="1"/>
  <c r="F31" i="3"/>
  <c r="H31" i="3" s="1"/>
  <c r="I31" i="3" s="1"/>
  <c r="F32" i="3"/>
  <c r="H32" i="3" s="1"/>
  <c r="I32" i="3" s="1"/>
  <c r="F33" i="3"/>
  <c r="H33" i="3" s="1"/>
  <c r="I33" i="3" s="1"/>
  <c r="F29" i="3"/>
  <c r="H29" i="3" s="1"/>
  <c r="I29" i="3" s="1"/>
  <c r="F18" i="3"/>
  <c r="H18" i="3" s="1"/>
  <c r="I18" i="3" s="1"/>
  <c r="F19" i="3"/>
  <c r="H19" i="3" s="1"/>
  <c r="I19" i="3" s="1"/>
  <c r="F20" i="3"/>
  <c r="H20" i="3" s="1"/>
  <c r="I20" i="3" s="1"/>
  <c r="F21" i="3"/>
  <c r="H21" i="3" s="1"/>
  <c r="I21" i="3" s="1"/>
  <c r="F22" i="3"/>
  <c r="H22" i="3" s="1"/>
  <c r="I22" i="3" s="1"/>
  <c r="F23" i="3"/>
  <c r="H23" i="3" s="1"/>
  <c r="I23" i="3" s="1"/>
  <c r="F24" i="3"/>
  <c r="H24" i="3" s="1"/>
  <c r="I24" i="3" s="1"/>
  <c r="F25" i="3"/>
  <c r="H25" i="3" s="1"/>
  <c r="I25" i="3" s="1"/>
  <c r="F26" i="3"/>
  <c r="H26" i="3" s="1"/>
  <c r="I26" i="3" s="1"/>
  <c r="F27" i="3"/>
  <c r="H27" i="3" s="1"/>
  <c r="I27" i="3" s="1"/>
  <c r="F17" i="3"/>
  <c r="F34" i="3" s="1"/>
  <c r="F26" i="1"/>
  <c r="H26" i="1"/>
  <c r="I26" i="1"/>
  <c r="H17" i="1"/>
  <c r="I17" i="1" s="1"/>
  <c r="H18" i="1"/>
  <c r="I18" i="1" s="1"/>
  <c r="H21" i="1"/>
  <c r="I21" i="1" s="1"/>
  <c r="H22" i="1"/>
  <c r="I22" i="1" s="1"/>
  <c r="H25" i="1"/>
  <c r="I25" i="1" s="1"/>
  <c r="H16" i="1"/>
  <c r="I16" i="1" s="1"/>
  <c r="F17" i="1"/>
  <c r="F18" i="1"/>
  <c r="F19" i="1"/>
  <c r="H19" i="1" s="1"/>
  <c r="I19" i="1" s="1"/>
  <c r="F20" i="1"/>
  <c r="H20" i="1" s="1"/>
  <c r="I20" i="1" s="1"/>
  <c r="F21" i="1"/>
  <c r="F22" i="1"/>
  <c r="F23" i="1"/>
  <c r="H23" i="1" s="1"/>
  <c r="I23" i="1" s="1"/>
  <c r="F24" i="1"/>
  <c r="H24" i="1" s="1"/>
  <c r="I24" i="1" s="1"/>
  <c r="F25" i="1"/>
  <c r="F16" i="1"/>
  <c r="I31" i="7" l="1"/>
  <c r="I27" i="7"/>
  <c r="I17" i="7"/>
  <c r="H17" i="7"/>
  <c r="I21" i="7"/>
  <c r="H24" i="7"/>
  <c r="I24" i="7" s="1"/>
  <c r="I28" i="7"/>
  <c r="I20" i="7"/>
  <c r="H31" i="7"/>
  <c r="H27" i="7"/>
  <c r="H23" i="7"/>
  <c r="I23" i="7" s="1"/>
  <c r="H19" i="7"/>
  <c r="I19" i="7" s="1"/>
  <c r="H29" i="7"/>
  <c r="I29" i="7" s="1"/>
  <c r="H25" i="7"/>
  <c r="I25" i="7" s="1"/>
  <c r="H16" i="7"/>
  <c r="H30" i="7"/>
  <c r="I30" i="7" s="1"/>
  <c r="H26" i="7"/>
  <c r="I26" i="7" s="1"/>
  <c r="H22" i="7"/>
  <c r="I22" i="7" s="1"/>
  <c r="H18" i="7"/>
  <c r="I18" i="7" s="1"/>
  <c r="H16" i="5"/>
  <c r="H17" i="3"/>
  <c r="H32" i="7" l="1"/>
  <c r="I16" i="7"/>
  <c r="I32" i="7" s="1"/>
  <c r="I16" i="5"/>
  <c r="I18" i="5" s="1"/>
  <c r="H18" i="5"/>
  <c r="H34" i="3"/>
  <c r="I17" i="3"/>
  <c r="I34" i="3" s="1"/>
</calcChain>
</file>

<file path=xl/sharedStrings.xml><?xml version="1.0" encoding="utf-8"?>
<sst xmlns="http://schemas.openxmlformats.org/spreadsheetml/2006/main" count="221" uniqueCount="95">
  <si>
    <r>
      <t xml:space="preserve">Formularz asortymentowo-cenowy </t>
    </r>
    <r>
      <rPr>
        <b/>
        <sz val="9"/>
        <rFont val="Tahoma"/>
        <family val="2"/>
        <charset val="238"/>
      </rPr>
      <t xml:space="preserve"> </t>
    </r>
  </si>
  <si>
    <t>Kod CPV: 33140000-3 Materiały medyczne</t>
  </si>
  <si>
    <t>1. Niniejszy formularz wypełnia Wykonawca we wszystkich rubrykach zestawienia i podpisuje przez osoby upoważnione do reprezentowania Wykonawcy.</t>
  </si>
  <si>
    <t>2. Należy wypełnić wszystkie rubryki zestawienia, niepełna informacja skutkuje odrzuceniem oferty!</t>
  </si>
  <si>
    <t>3. Zamawiający wyklucza możliwość podziału pakietu i nie przewiduje wyodrębniania jakichkolwiek pozycji.</t>
  </si>
  <si>
    <t>4. Ceny jednostkowe, brutto, netto, wartość VAT należy obliczyć i podać z dokładnością do drugiego miejsca po przecinku.</t>
  </si>
  <si>
    <t>5. W przypadku zaoferowania przedmiotu zamówienia w opakowaniu o innej ilości niż żądana, należy prawidłowo przeliczyć ilości tak aby uzyskać żądaną w pozycjach ilość.</t>
  </si>
  <si>
    <t>6. Wypełniając formularz można skorzystać z gotowego arkusza wpisując tylko ceny jednostkowe netto w kol. 5 i stawkę VAT w kol. 7 - oznaczonych kolorem.</t>
  </si>
  <si>
    <t>7. Ponadto należy podać producenta w kol. 10 i numer katalogowy w kol. 11 - oznaczonych kolorem.</t>
  </si>
  <si>
    <t>Lp</t>
  </si>
  <si>
    <t>Nazwa wyrobu</t>
  </si>
  <si>
    <t>Jedn. miary</t>
  </si>
  <si>
    <t>Ilość</t>
  </si>
  <si>
    <t>Cena jedn. netto</t>
  </si>
  <si>
    <t>Wartość netto 
(4 x 5)</t>
  </si>
  <si>
    <t>VAT
%</t>
  </si>
  <si>
    <t>Wartość VAT
(6 x 7)</t>
  </si>
  <si>
    <t>Wartość brutto
(6 + 8)</t>
  </si>
  <si>
    <t>Producent</t>
  </si>
  <si>
    <t>Nr katalogowy</t>
  </si>
  <si>
    <t>Worki na filtrat 10 litrów z zaworem spustowym</t>
  </si>
  <si>
    <t>szt</t>
  </si>
  <si>
    <t>Igła plastikowa typu Spike o długości 72 mm (opakowanie a 100 szt.)</t>
  </si>
  <si>
    <t>op</t>
  </si>
  <si>
    <t>Dwukanałowy silikonowy cewnik dializacyjny o średnicy 13,5 Fr z zabezpieczeniem przed infuzją powietrza w kanale żylnym o długościach: 15 cm, 20 cm, 24 cm</t>
  </si>
  <si>
    <t>Dializat Ci-Ca K2 Plus - wodorowęglanowy dializat w dwukomorowych workach 5,0 l o składzie elektrolitowym:
potas 2 mmol/l
sód 133 mmol/l
wapń 0 mmol/l
fosforany 1,25 mmol/l
wodorowęglan 20 mmol/l</t>
  </si>
  <si>
    <t>worek</t>
  </si>
  <si>
    <t>Dializat Ci-Ca K4 Plus - wodorowęglanowy dializat w dwukomorowych workach 5,0 l o składzie elektrolitowym:
potas 2 mmol/l
sód 133 mmol/l
wapń 0 mmol/l
fosforany 1,25 mmol/l
wodorowęglan 20 mmol/l</t>
  </si>
  <si>
    <t>Zestaw do ciągłej hemodializy z regionalną antykoagulacją cytrynianową składający się z jałowych, pakowanych osobno elementów: 
-zmodyfikowanej kasety integrującej 5 drenów: tętniczy, żylnyy, filtratu, cytrynianu (z przyłączem typu SecuNect), roztworu wapnia (z przyłączem typu SecuNect) 
- hemofiltra z polisulfonową  błoną półprzepuszczalną o pow. dyfuzyjnej  1,8 m2
- drenu dializatu</t>
  </si>
  <si>
    <t>zest</t>
  </si>
  <si>
    <t>4% cytrynian sodu w workach po 1500 ml z portem podłączeniowym typu SecuNect</t>
  </si>
  <si>
    <t>Dwuwodny roztwór chlorku wapnia o stężeniu 100 mmol/l w workach po 1500 ml z portem podłączeniowym typu SecuNect</t>
  </si>
  <si>
    <t>Rozdzielacz 2x4 umożliwiający podłączenie 4 worków 
płynu do hemifiltracji z drenem substytutu/dializatu</t>
  </si>
  <si>
    <t>Razem:</t>
  </si>
  <si>
    <t>Zadanie nr 1 : Płyny i materiały eksploatacyjne do terapii nerkozastępczych</t>
  </si>
  <si>
    <t>Rurka tracheostomijna sterylna z tworzywa, silikonowa z mankietem niskociśnieniowym, nadrukowany rozmiar rurki na baloniku kontrolnym, sztywne opakowanie w celu zapewnienia ochrony przed zniekształceniem</t>
  </si>
  <si>
    <t>x</t>
  </si>
  <si>
    <t>1.1</t>
  </si>
  <si>
    <t xml:space="preserve">śr. wew. 4 mm </t>
  </si>
  <si>
    <t>1.2</t>
  </si>
  <si>
    <t xml:space="preserve">śr. wew. 4,5 mm </t>
  </si>
  <si>
    <t>1.3</t>
  </si>
  <si>
    <t xml:space="preserve">śr. wew. 5 mm </t>
  </si>
  <si>
    <t>1.4</t>
  </si>
  <si>
    <t xml:space="preserve">śr. wew. 5,5 mm </t>
  </si>
  <si>
    <t>1.5</t>
  </si>
  <si>
    <t xml:space="preserve">śr. wew. 6 mm </t>
  </si>
  <si>
    <t>1.6</t>
  </si>
  <si>
    <t xml:space="preserve">śr. wew. 6,5 mm </t>
  </si>
  <si>
    <t>1.7</t>
  </si>
  <si>
    <t xml:space="preserve">śr. wew. 7 mm </t>
  </si>
  <si>
    <t>1.8</t>
  </si>
  <si>
    <t xml:space="preserve">śr. wew. 7,5 mm </t>
  </si>
  <si>
    <t>1.9</t>
  </si>
  <si>
    <t xml:space="preserve">śr. wew. 8 mm </t>
  </si>
  <si>
    <t>1.10</t>
  </si>
  <si>
    <t xml:space="preserve">śr. wew. 8,5 mm </t>
  </si>
  <si>
    <t>1.11</t>
  </si>
  <si>
    <t xml:space="preserve">śr. wew. 9 mm </t>
  </si>
  <si>
    <t xml:space="preserve">Rurka tracheostomijna sterylna z tworzywa, 
silikonowa z dwoma mankietami niskociśnieniowymi, nadrukowany rozmiar rurki na baloniku kontrolnym, sztywne opakowanie w celu zapewnienia ochrony przed zniekształceniem </t>
  </si>
  <si>
    <t>2.1</t>
  </si>
  <si>
    <t>2.2</t>
  </si>
  <si>
    <t>2.3</t>
  </si>
  <si>
    <t>2.4</t>
  </si>
  <si>
    <t>2.5</t>
  </si>
  <si>
    <t>RAZEM:</t>
  </si>
  <si>
    <t>Zadanie nr 2 : Rurki tracheostomijne</t>
  </si>
  <si>
    <t>Sterylny jednorazowy wymiennik ciepła i wilgoci. Łatwo otwierająca się zatrzaskowa klapka, która pozwala wprowadzić cewnik do odsysania uniemożliwiając pozostawienie wydzieliny na elementach obudowy. Przeźroczysta obudowa umożliwiająca ocenę zużycia.  Centralnie położony port tlenowy. Umieszczony symetrycznie podwójny wkład papierowy  gwarantujacy wysoką wydajność wymiany ciepła oraz wilgoci.</t>
  </si>
  <si>
    <t>Elastyczna opaska dla dorosłych do rurek tracheostomijnych, mocowana na rzep, biologicznie czysta, pakowana pojedynczo.</t>
  </si>
  <si>
    <t>Data:</t>
  </si>
  <si>
    <t>Podpis i pieczęć Wykonawcy</t>
  </si>
  <si>
    <t>Zadanie nr 3 :  Sterylny wymiennik ciepła i wilgoci, opaski do mocowania rurek tracheostomijnych</t>
  </si>
  <si>
    <t>8. W kolumnie nr 12 należy podać numer strony oferty, na której został zamieszczony opis oferowanego przedmiotu zamówienia.</t>
  </si>
  <si>
    <t>Wartość netto
(4 x 5)</t>
  </si>
  <si>
    <t>Wartość VAT 
(6 x 7)</t>
  </si>
  <si>
    <t>Wartość brutto 
(6 + 8)</t>
  </si>
  <si>
    <r>
      <t xml:space="preserve">Aparat zegarowy do pomiaru ciśnienia ze słuchawkami, zakres pomiaru 0-300 mmHg, 
w zestawie stetoskop, rodzaj mankietu: </t>
    </r>
    <r>
      <rPr>
        <i/>
        <sz val="8"/>
        <rFont val="Tahoma"/>
        <family val="2"/>
        <charset val="238"/>
      </rPr>
      <t>pediatryczn</t>
    </r>
    <r>
      <rPr>
        <sz val="8"/>
        <rFont val="Tahoma"/>
        <family val="2"/>
        <charset val="238"/>
      </rPr>
      <t>y, odporny na działanie środków dezynfekcyjnych do powierzchni, łatwy do czyszczenia i dezynfekcji</t>
    </r>
  </si>
  <si>
    <t>Aparat zegarowy do pomiaru ciśnienia ze słuchawkami, zakres pomiaru 0-300 mmHg, w zestawie stetoskop,rodzaj mankietu: standard 32-42 cm, tęgie przedramię 38-48 cm, mankiet  odporny na działanie środków dezynfekcyjnych do powierzchni, łatwy do czyszczenia i dezynfekcji</t>
  </si>
  <si>
    <t>Słuchawki lekarskie uniwersalne internistyczno-pediatryczne z dwustronną głowicą wykonaną ze stali nierdzewnej , wyposażone
 w membrany; średnica głowicy  dla dzieci - 3,5 cm, średnica głowicy dla dorosłych - 4,7 cm, z obrotową głowicą wyposażoną w pierścień zapobiegający uczuciu chłodu.; słuchawki zakończone wymiennymi miekkimi oliwkami.</t>
  </si>
  <si>
    <t>Słuchawki lekarskie internistyczne z tworzywa trwałego i elastycznego, zakończone wymiennymi miękkimi oliwkami oraz membraną, z jednostronna głowicą wykonaną z aluminium, lira wykonana z aluminium</t>
  </si>
  <si>
    <t>Słuchawki lekarskie noworodkowe z dwustronna głowicą ze stali nierdzewnej, zaopatrzone w membrany i zakończone wymiennymi miękkimi oliwkami. Przewód wykonany z tworzywa sztucznego połączony
z lirą.</t>
  </si>
  <si>
    <t>Mankiet do aparatów do  pomiaru ciśnienia
z jednym drenem dla dorosłych, wielorazowego użytku, dwuwarstwowy, posiadający dodatkowy pęcherz, taśma z rzepą, długość drenu ok. 50 cm, materiał łatwy do czyszczenia i dezynfekcji</t>
  </si>
  <si>
    <t>Mankiet do aparatów do  pomiaru ciśnienia
z dwoma drenami dla dorosłych, wielorazowego użytku, dwuwarstwowy, posiadający dodatkowy pęcherz, taśma z rzepą, długość drenu ok. 50 cm, materiał łatwy do czyszczenia i dezynfekcji</t>
  </si>
  <si>
    <t>Mankiet do aparatów do  pomiaru ciśnienia
z dwoma drenami dla dzieci, wielorazowego użytku, dwuwarstwowy, materiał łatwy do czyszczenia i dezynfekcji</t>
  </si>
  <si>
    <t>Gruszka do aparatu do pomiaru ciśnienia kompletna</t>
  </si>
  <si>
    <t xml:space="preserve">Aparat do pomiaru ciśnienia elektroniczny nadgarstkowy </t>
  </si>
  <si>
    <t>Aparat do pomiaru ciśnienia elektroniczny na przedramię</t>
  </si>
  <si>
    <t>Basen szpitalny przeznaczony dla osób dorosłych i dzieci do załatwiania potrzeb fizjologicznych w pozycji leżącej wyposażony w wygodny uchwyt  i szczelną przykrywkę,która zapobiega wylewaniu się cieczy, wykonany z  polipropylenu, łatwy w utrzymniu w czystości,odporny na działnie środków dezynfekcyjnych w procesie mycia i dezynfekcji termicznej.</t>
  </si>
  <si>
    <t>Termometr elektroniczny bezdotykowy</t>
  </si>
  <si>
    <t>Kaczka przeznaczona dla mężczyzn, wyposażonw
 w wygodny uchwyt, poj. 1000 ml (podzIałka w ml) wykonanan z polipropylenu, łatwa w utrzymaniu w czystości, odporna na dziaąnie środków dezynfekcyjnych w procesie mycia i dezynfekcji termicznej.</t>
  </si>
  <si>
    <t>Miska nerka wykonana z polipropylenu, łatwa w utrzymaniu w czystości, odporna na działnie środków deynfekcyjnych w procesie mycia i dezynfekcji termicznej dł. ok. 28 cm pojemność ok. 600 ml</t>
  </si>
  <si>
    <t>Miska nerka wykonana z polipropylenu, łatwa w utrzymaniu w czystości, odporna na działnie środków deynfekcyjnych w procesie mycia i dezynfekcji termicznej dł. ok. 20 cm pojemność ok. 300 ml</t>
  </si>
  <si>
    <t>Zadanie nr 4: Aparaty do pomiaru ciśnienia, słuchawki lekarskie, termometry, baseny, kaczki i miski nerki z polipropylenu</t>
  </si>
  <si>
    <t>Środek farmakologiczny do zabezpieczania wkłucia 
głębokiego typu Dura-Lock c (46,7% cytrynian sodu), amp/5ml</t>
  </si>
  <si>
    <t>Podpis i pieczęć Wykonawcy: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</si>
</sst>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_-* #,##0.00\ _z_ł_-;\-* #,##0.00\ _z_ł_-;_-* &quot;-&quot;??\ _z_ł_-;_-@_-"/>
    <numFmt numFmtId="165" formatCode="#,##0.00_ ;\-#,##0.00\ "/>
  </numFmts>
  <fonts count="22">
    <font>
      <sz val="11"/>
      <color theme="1"/>
      <name val="Calibri"/>
      <family val="2"/>
      <charset val="238"/>
      <scheme val="minor"/>
    </font>
    <font>
      <sz val="11"/>
      <color theme="1"/>
      <name val="Calibri"/>
      <family val="2"/>
      <charset val="238"/>
      <scheme val="minor"/>
    </font>
    <font>
      <b/>
      <sz val="14"/>
      <name val="Tahoma"/>
      <family val="2"/>
      <charset val="238"/>
    </font>
    <font>
      <b/>
      <sz val="9"/>
      <name val="Tahoma"/>
      <family val="2"/>
      <charset val="238"/>
    </font>
    <font>
      <sz val="10"/>
      <name val="Tahoma"/>
      <family val="2"/>
      <charset val="238"/>
    </font>
    <font>
      <sz val="10"/>
      <color indexed="10"/>
      <name val="Tahoma"/>
      <family val="2"/>
      <charset val="238"/>
    </font>
    <font>
      <sz val="10"/>
      <name val="Arial CE"/>
      <charset val="238"/>
    </font>
    <font>
      <sz val="10"/>
      <name val="Tahoma"/>
      <family val="2"/>
    </font>
    <font>
      <sz val="8"/>
      <name val="Tahoma"/>
      <family val="2"/>
    </font>
    <font>
      <b/>
      <sz val="10"/>
      <name val="Tahoma"/>
      <family val="2"/>
      <charset val="238"/>
    </font>
    <font>
      <b/>
      <sz val="10"/>
      <name val="Tahoma"/>
      <family val="2"/>
    </font>
    <font>
      <b/>
      <i/>
      <sz val="8"/>
      <name val="Tahoma"/>
      <family val="2"/>
    </font>
    <font>
      <sz val="8"/>
      <name val="Tahoma"/>
      <family val="2"/>
      <charset val="238"/>
    </font>
    <font>
      <sz val="9"/>
      <name val="Tahoma"/>
      <family val="2"/>
    </font>
    <font>
      <sz val="12"/>
      <name val="Tahoma"/>
      <family val="2"/>
    </font>
    <font>
      <b/>
      <i/>
      <sz val="8"/>
      <name val="Tahoma"/>
      <family val="2"/>
      <charset val="238"/>
    </font>
    <font>
      <i/>
      <sz val="8"/>
      <name val="Tahoma"/>
      <family val="2"/>
      <charset val="238"/>
    </font>
    <font>
      <sz val="10"/>
      <color theme="1"/>
      <name val="Tahoma"/>
      <family val="2"/>
      <charset val="238"/>
    </font>
    <font>
      <sz val="9"/>
      <name val="Tahoma"/>
      <family val="2"/>
      <charset val="238"/>
    </font>
    <font>
      <sz val="11"/>
      <color theme="1"/>
      <name val="Czcionka tekstu podstawowego"/>
      <family val="2"/>
      <charset val="238"/>
    </font>
    <font>
      <sz val="9"/>
      <name val="Arial"/>
      <family val="2"/>
      <charset val="238"/>
    </font>
    <font>
      <b/>
      <sz val="8"/>
      <name val="Tahoma"/>
      <family val="2"/>
      <charset val="238"/>
    </font>
  </fonts>
  <fills count="6">
    <fill>
      <patternFill patternType="none"/>
    </fill>
    <fill>
      <patternFill patternType="gray125"/>
    </fill>
    <fill>
      <patternFill patternType="solid">
        <fgColor indexed="9"/>
        <bgColor indexed="64"/>
      </patternFill>
    </fill>
    <fill>
      <patternFill patternType="solid">
        <fgColor rgb="FFFFFF99"/>
        <bgColor indexed="64"/>
      </patternFill>
    </fill>
    <fill>
      <patternFill patternType="solid">
        <fgColor theme="0"/>
        <bgColor indexed="64"/>
      </patternFill>
    </fill>
    <fill>
      <patternFill patternType="solid">
        <fgColor indexed="43"/>
        <bgColor indexed="64"/>
      </patternFill>
    </fill>
  </fills>
  <borders count="3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medium">
        <color indexed="64"/>
      </top>
      <bottom/>
      <diagonal/>
    </border>
  </borders>
  <cellStyleXfs count="4">
    <xf numFmtId="0" fontId="0" fillId="0" borderId="0"/>
    <xf numFmtId="44" fontId="1" fillId="0" borderId="0" applyFont="0" applyFill="0" applyBorder="0" applyAlignment="0" applyProtection="0"/>
    <xf numFmtId="0" fontId="6" fillId="0" borderId="0"/>
    <xf numFmtId="0" fontId="19" fillId="0" borderId="0"/>
  </cellStyleXfs>
  <cellXfs count="183">
    <xf numFmtId="0" fontId="0" fillId="0" borderId="0" xfId="0"/>
    <xf numFmtId="0" fontId="2" fillId="0" borderId="0" xfId="0" applyFont="1" applyAlignment="1">
      <alignment vertical="top"/>
    </xf>
    <xf numFmtId="0" fontId="4" fillId="0" borderId="0" xfId="0" applyFont="1"/>
    <xf numFmtId="3" fontId="5" fillId="0" borderId="0" xfId="0" applyNumberFormat="1" applyFont="1"/>
    <xf numFmtId="0" fontId="7" fillId="0" borderId="0" xfId="2" applyFont="1"/>
    <xf numFmtId="0" fontId="4" fillId="0" borderId="0" xfId="0" applyFont="1" applyAlignment="1">
      <alignment vertical="top"/>
    </xf>
    <xf numFmtId="0" fontId="5" fillId="0" borderId="0" xfId="0" applyFont="1"/>
    <xf numFmtId="3" fontId="4" fillId="0" borderId="0" xfId="0" applyNumberFormat="1" applyFont="1"/>
    <xf numFmtId="0" fontId="7" fillId="0" borderId="0" xfId="2" applyFont="1" applyBorder="1"/>
    <xf numFmtId="0" fontId="8" fillId="0" borderId="0" xfId="2" applyFont="1" applyAlignment="1">
      <alignment vertical="center"/>
    </xf>
    <xf numFmtId="0" fontId="7" fillId="0" borderId="0" xfId="2" applyFont="1" applyAlignment="1">
      <alignment horizontal="center" vertical="center"/>
    </xf>
    <xf numFmtId="0" fontId="9" fillId="0" borderId="0" xfId="2" applyFont="1"/>
    <xf numFmtId="0" fontId="4" fillId="0" borderId="0" xfId="2" applyFont="1"/>
    <xf numFmtId="0" fontId="10" fillId="0" borderId="0" xfId="2" applyFont="1" applyAlignment="1">
      <alignment vertical="center"/>
    </xf>
    <xf numFmtId="0" fontId="8" fillId="0" borderId="1" xfId="2" applyFont="1" applyBorder="1" applyAlignment="1">
      <alignment horizontal="center" vertical="center"/>
    </xf>
    <xf numFmtId="0" fontId="8" fillId="0" borderId="2" xfId="2" applyFont="1" applyBorder="1" applyAlignment="1">
      <alignment horizontal="center" vertical="center"/>
    </xf>
    <xf numFmtId="0" fontId="8" fillId="0" borderId="2" xfId="2" applyFont="1" applyBorder="1" applyAlignment="1">
      <alignment horizontal="center" vertical="center" wrapText="1"/>
    </xf>
    <xf numFmtId="0" fontId="8" fillId="0" borderId="2" xfId="0" applyFont="1" applyBorder="1" applyAlignment="1">
      <alignment horizontal="center" vertical="center" wrapText="1"/>
    </xf>
    <xf numFmtId="0" fontId="8" fillId="0" borderId="0" xfId="2" applyFont="1"/>
    <xf numFmtId="0" fontId="11" fillId="0" borderId="4" xfId="2" applyFont="1" applyBorder="1" applyAlignment="1">
      <alignment horizontal="center" vertical="center"/>
    </xf>
    <xf numFmtId="0" fontId="11" fillId="0" borderId="5" xfId="2" applyFont="1" applyBorder="1" applyAlignment="1">
      <alignment horizontal="center" vertical="center"/>
    </xf>
    <xf numFmtId="0" fontId="11" fillId="0" borderId="6" xfId="2" applyFont="1" applyBorder="1" applyAlignment="1">
      <alignment horizontal="center" vertical="center"/>
    </xf>
    <xf numFmtId="0" fontId="8" fillId="0" borderId="0" xfId="2" applyFont="1" applyAlignment="1">
      <alignment horizontal="center" vertical="center"/>
    </xf>
    <xf numFmtId="0" fontId="12" fillId="0" borderId="7" xfId="2" applyFont="1" applyBorder="1" applyAlignment="1">
      <alignment horizontal="center" vertical="center"/>
    </xf>
    <xf numFmtId="0" fontId="12" fillId="2" borderId="8" xfId="0" applyFont="1" applyFill="1" applyBorder="1" applyAlignment="1">
      <alignment horizontal="left" vertical="center" wrapText="1"/>
    </xf>
    <xf numFmtId="0" fontId="12" fillId="0" borderId="8" xfId="0" applyFont="1" applyFill="1" applyBorder="1" applyAlignment="1">
      <alignment horizontal="center" vertical="center"/>
    </xf>
    <xf numFmtId="0" fontId="12" fillId="0" borderId="8" xfId="2" applyFont="1" applyBorder="1" applyAlignment="1">
      <alignment horizontal="center" vertical="center"/>
    </xf>
    <xf numFmtId="0" fontId="11" fillId="3" borderId="8" xfId="2" applyFont="1" applyFill="1" applyBorder="1" applyAlignment="1">
      <alignment horizontal="center" vertical="center"/>
    </xf>
    <xf numFmtId="2" fontId="12" fillId="0" borderId="8" xfId="0" applyNumberFormat="1" applyFont="1" applyFill="1" applyBorder="1" applyAlignment="1">
      <alignment horizontal="center" vertical="center"/>
    </xf>
    <xf numFmtId="4" fontId="12" fillId="2" borderId="8" xfId="0" applyNumberFormat="1" applyFont="1" applyFill="1" applyBorder="1" applyAlignment="1">
      <alignment horizontal="center" vertical="center"/>
    </xf>
    <xf numFmtId="0" fontId="11" fillId="3" borderId="9" xfId="2" applyFont="1" applyFill="1" applyBorder="1" applyAlignment="1">
      <alignment horizontal="center" vertical="center"/>
    </xf>
    <xf numFmtId="0" fontId="12" fillId="2" borderId="10" xfId="0" applyFont="1" applyFill="1" applyBorder="1" applyAlignment="1">
      <alignment horizontal="left" vertical="center" wrapText="1"/>
    </xf>
    <xf numFmtId="0" fontId="11" fillId="3" borderId="10" xfId="2" applyFont="1" applyFill="1" applyBorder="1" applyAlignment="1">
      <alignment horizontal="center" vertical="center"/>
    </xf>
    <xf numFmtId="2" fontId="12" fillId="0" borderId="10" xfId="0" applyNumberFormat="1" applyFont="1" applyFill="1" applyBorder="1" applyAlignment="1">
      <alignment horizontal="center" vertical="center"/>
    </xf>
    <xf numFmtId="4" fontId="12" fillId="2" borderId="10" xfId="0" applyNumberFormat="1" applyFont="1" applyFill="1" applyBorder="1" applyAlignment="1">
      <alignment horizontal="center" vertical="center"/>
    </xf>
    <xf numFmtId="0" fontId="12" fillId="0" borderId="11" xfId="2" applyFont="1" applyBorder="1" applyAlignment="1">
      <alignment horizontal="center" vertical="center"/>
    </xf>
    <xf numFmtId="0" fontId="12" fillId="0" borderId="10" xfId="0" applyFont="1" applyFill="1" applyBorder="1" applyAlignment="1">
      <alignment horizontal="center" vertical="center"/>
    </xf>
    <xf numFmtId="0" fontId="12" fillId="0" borderId="12" xfId="2" applyFont="1" applyBorder="1" applyAlignment="1">
      <alignment horizontal="center" vertical="center"/>
    </xf>
    <xf numFmtId="0" fontId="12" fillId="0" borderId="13" xfId="0" applyFont="1" applyFill="1" applyBorder="1" applyAlignment="1">
      <alignment horizontal="center" vertical="center"/>
    </xf>
    <xf numFmtId="0" fontId="12" fillId="2" borderId="14" xfId="0" applyFont="1" applyFill="1" applyBorder="1" applyAlignment="1">
      <alignment horizontal="left" vertical="center" wrapText="1"/>
    </xf>
    <xf numFmtId="0" fontId="12" fillId="0" borderId="14" xfId="0" applyFont="1" applyFill="1" applyBorder="1" applyAlignment="1">
      <alignment horizontal="center" vertical="center"/>
    </xf>
    <xf numFmtId="164" fontId="13" fillId="3" borderId="14" xfId="1" applyNumberFormat="1" applyFont="1" applyFill="1" applyBorder="1" applyAlignment="1">
      <alignment horizontal="center" vertical="center"/>
    </xf>
    <xf numFmtId="0" fontId="12" fillId="3" borderId="14" xfId="0" applyFont="1" applyFill="1" applyBorder="1" applyAlignment="1">
      <alignment horizontal="center" vertical="center"/>
    </xf>
    <xf numFmtId="0" fontId="14" fillId="3" borderId="14" xfId="2" applyFont="1" applyFill="1" applyBorder="1" applyAlignment="1">
      <alignment horizontal="left" vertical="center"/>
    </xf>
    <xf numFmtId="0" fontId="14" fillId="0" borderId="0" xfId="2" applyFont="1" applyAlignment="1">
      <alignment horizontal="left" vertical="center"/>
    </xf>
    <xf numFmtId="0" fontId="12" fillId="0" borderId="10" xfId="0" applyFont="1" applyBorder="1" applyAlignment="1">
      <alignment vertical="center" wrapText="1"/>
    </xf>
    <xf numFmtId="0" fontId="8" fillId="0" borderId="10" xfId="2" applyFont="1" applyBorder="1" applyAlignment="1">
      <alignment horizontal="center" vertical="center" wrapText="1"/>
    </xf>
    <xf numFmtId="0" fontId="12" fillId="0" borderId="10" xfId="2" applyFont="1" applyBorder="1" applyAlignment="1">
      <alignment horizontal="center" vertical="center" wrapText="1"/>
    </xf>
    <xf numFmtId="0" fontId="7" fillId="3" borderId="10" xfId="2" applyFont="1" applyFill="1" applyBorder="1" applyAlignment="1">
      <alignment horizontal="left" vertical="center" wrapText="1"/>
    </xf>
    <xf numFmtId="4" fontId="10" fillId="3" borderId="10" xfId="2" applyNumberFormat="1" applyFont="1" applyFill="1" applyBorder="1" applyAlignment="1">
      <alignment horizontal="center" vertical="center"/>
    </xf>
    <xf numFmtId="0" fontId="8" fillId="0" borderId="14" xfId="2" applyFont="1" applyBorder="1" applyAlignment="1">
      <alignment horizontal="center" vertical="center"/>
    </xf>
    <xf numFmtId="0" fontId="12" fillId="0" borderId="14" xfId="2" applyFont="1" applyBorder="1" applyAlignment="1">
      <alignment horizontal="center" vertical="center"/>
    </xf>
    <xf numFmtId="0" fontId="7" fillId="3" borderId="14" xfId="2" applyFont="1" applyFill="1" applyBorder="1"/>
    <xf numFmtId="0" fontId="7" fillId="3" borderId="10" xfId="2" applyFont="1" applyFill="1" applyBorder="1"/>
    <xf numFmtId="10" fontId="7" fillId="3" borderId="12" xfId="2" quotePrefix="1" applyNumberFormat="1" applyFont="1" applyFill="1" applyBorder="1"/>
    <xf numFmtId="10" fontId="7" fillId="3" borderId="10" xfId="2" quotePrefix="1" applyNumberFormat="1" applyFont="1" applyFill="1" applyBorder="1"/>
    <xf numFmtId="0" fontId="8" fillId="0" borderId="10" xfId="2" applyFont="1" applyBorder="1" applyAlignment="1">
      <alignment horizontal="center" vertical="center"/>
    </xf>
    <xf numFmtId="0" fontId="8" fillId="0" borderId="15" xfId="2" applyFont="1" applyBorder="1" applyAlignment="1">
      <alignment vertical="center" wrapText="1"/>
    </xf>
    <xf numFmtId="0" fontId="8" fillId="0" borderId="12" xfId="2" applyFont="1" applyBorder="1" applyAlignment="1">
      <alignment horizontal="center" vertical="center"/>
    </xf>
    <xf numFmtId="2" fontId="8" fillId="0" borderId="10" xfId="2" applyNumberFormat="1" applyFont="1" applyBorder="1" applyAlignment="1">
      <alignment horizontal="center" vertical="center"/>
    </xf>
    <xf numFmtId="2" fontId="8" fillId="3" borderId="10" xfId="2" applyNumberFormat="1" applyFont="1" applyFill="1" applyBorder="1" applyAlignment="1">
      <alignment horizontal="center" vertical="center"/>
    </xf>
    <xf numFmtId="0" fontId="8" fillId="0" borderId="16" xfId="2" applyFont="1" applyBorder="1" applyAlignment="1">
      <alignment vertical="center" wrapText="1"/>
    </xf>
    <xf numFmtId="0" fontId="8" fillId="0" borderId="8" xfId="2" applyFont="1" applyBorder="1" applyAlignment="1">
      <alignment horizontal="center" vertical="center"/>
    </xf>
    <xf numFmtId="0" fontId="8" fillId="0" borderId="17" xfId="2" applyFont="1" applyBorder="1" applyAlignment="1">
      <alignment horizontal="center" vertical="center"/>
    </xf>
    <xf numFmtId="0" fontId="7" fillId="3" borderId="17" xfId="2" applyFont="1" applyFill="1" applyBorder="1"/>
    <xf numFmtId="2" fontId="8" fillId="3" borderId="8" xfId="2" applyNumberFormat="1" applyFont="1" applyFill="1" applyBorder="1" applyAlignment="1">
      <alignment horizontal="center" vertical="center"/>
    </xf>
    <xf numFmtId="0" fontId="7" fillId="3" borderId="8" xfId="2" applyFont="1" applyFill="1" applyBorder="1"/>
    <xf numFmtId="0" fontId="8" fillId="0" borderId="12" xfId="2" applyFont="1" applyBorder="1" applyAlignment="1">
      <alignment wrapText="1"/>
    </xf>
    <xf numFmtId="0" fontId="8" fillId="3" borderId="17" xfId="2" applyFont="1" applyFill="1" applyBorder="1"/>
    <xf numFmtId="0" fontId="8" fillId="3" borderId="8" xfId="2" applyFont="1" applyFill="1" applyBorder="1" applyAlignment="1">
      <alignment vertical="center"/>
    </xf>
    <xf numFmtId="0" fontId="8" fillId="0" borderId="18" xfId="2" applyFont="1" applyBorder="1" applyAlignment="1">
      <alignment horizontal="center" vertical="center"/>
    </xf>
    <xf numFmtId="0" fontId="8" fillId="0" borderId="19" xfId="2" applyFont="1" applyBorder="1" applyAlignment="1">
      <alignment wrapText="1"/>
    </xf>
    <xf numFmtId="0" fontId="8" fillId="3" borderId="18" xfId="2" applyFont="1" applyFill="1" applyBorder="1" applyAlignment="1">
      <alignment vertical="center"/>
    </xf>
    <xf numFmtId="0" fontId="7" fillId="3" borderId="18" xfId="2" applyFont="1" applyFill="1" applyBorder="1"/>
    <xf numFmtId="0" fontId="13" fillId="0" borderId="0" xfId="2" applyFont="1"/>
    <xf numFmtId="0" fontId="7" fillId="4" borderId="0" xfId="2" applyFont="1" applyFill="1"/>
    <xf numFmtId="0" fontId="7" fillId="0" borderId="0" xfId="2" applyFont="1" applyBorder="1" applyAlignment="1">
      <alignment horizontal="center" vertical="center"/>
    </xf>
    <xf numFmtId="2" fontId="12" fillId="3" borderId="10" xfId="2" applyNumberFormat="1" applyFont="1" applyFill="1" applyBorder="1" applyAlignment="1">
      <alignment horizontal="center" vertical="center"/>
    </xf>
    <xf numFmtId="0" fontId="12" fillId="0" borderId="13" xfId="2" applyFont="1" applyBorder="1" applyAlignment="1">
      <alignment horizontal="center" vertical="center"/>
    </xf>
    <xf numFmtId="0" fontId="8" fillId="0" borderId="13" xfId="2" applyFont="1" applyBorder="1" applyAlignment="1">
      <alignment horizontal="center" vertical="center"/>
    </xf>
    <xf numFmtId="0" fontId="8" fillId="0" borderId="21" xfId="2" applyFont="1" applyBorder="1" applyAlignment="1">
      <alignment horizontal="center" vertical="center"/>
    </xf>
    <xf numFmtId="0" fontId="12" fillId="0" borderId="22" xfId="2" applyFont="1" applyBorder="1" applyAlignment="1">
      <alignment horizontal="center" vertical="center"/>
    </xf>
    <xf numFmtId="0" fontId="12" fillId="2" borderId="23" xfId="0" applyFont="1" applyFill="1" applyBorder="1" applyAlignment="1">
      <alignment horizontal="left" vertical="center" wrapText="1"/>
    </xf>
    <xf numFmtId="0" fontId="12" fillId="3" borderId="8" xfId="2" applyFont="1" applyFill="1" applyBorder="1" applyAlignment="1">
      <alignment horizontal="center" vertical="center"/>
    </xf>
    <xf numFmtId="0" fontId="12" fillId="3" borderId="9" xfId="2" applyFont="1" applyFill="1" applyBorder="1" applyAlignment="1">
      <alignment horizontal="center" vertical="center"/>
    </xf>
    <xf numFmtId="0" fontId="12" fillId="2" borderId="10"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0" borderId="10" xfId="0" applyFont="1" applyBorder="1" applyAlignment="1">
      <alignment horizontal="center" vertical="center" wrapText="1"/>
    </xf>
    <xf numFmtId="0" fontId="8" fillId="0" borderId="15" xfId="2" applyFont="1" applyBorder="1" applyAlignment="1">
      <alignment horizontal="center" vertical="center" wrapText="1"/>
    </xf>
    <xf numFmtId="0" fontId="7" fillId="3" borderId="12" xfId="2" applyFont="1" applyFill="1" applyBorder="1"/>
    <xf numFmtId="0" fontId="8" fillId="3" borderId="17" xfId="2" applyFont="1" applyFill="1" applyBorder="1" applyAlignment="1">
      <alignment vertical="center"/>
    </xf>
    <xf numFmtId="0" fontId="7" fillId="3" borderId="20" xfId="2" applyFont="1" applyFill="1" applyBorder="1"/>
    <xf numFmtId="0" fontId="8" fillId="0" borderId="14" xfId="2" applyFont="1" applyBorder="1" applyAlignment="1">
      <alignment horizontal="center" vertical="center" wrapText="1"/>
    </xf>
    <xf numFmtId="0" fontId="8" fillId="3" borderId="24" xfId="2" applyFont="1" applyFill="1" applyBorder="1" applyAlignment="1">
      <alignment vertical="center"/>
    </xf>
    <xf numFmtId="0" fontId="7" fillId="3" borderId="24" xfId="2" applyFont="1" applyFill="1" applyBorder="1"/>
    <xf numFmtId="0" fontId="7" fillId="3" borderId="25" xfId="2" applyFont="1" applyFill="1" applyBorder="1"/>
    <xf numFmtId="2" fontId="7" fillId="3" borderId="24" xfId="2" applyNumberFormat="1" applyFont="1" applyFill="1" applyBorder="1"/>
    <xf numFmtId="0" fontId="7" fillId="3" borderId="16" xfId="2" applyFont="1" applyFill="1" applyBorder="1"/>
    <xf numFmtId="0" fontId="8" fillId="4" borderId="12" xfId="2" applyFont="1" applyFill="1" applyBorder="1" applyAlignment="1">
      <alignment horizontal="center" vertical="center"/>
    </xf>
    <xf numFmtId="0" fontId="12" fillId="4" borderId="10" xfId="2" applyFont="1" applyFill="1" applyBorder="1" applyAlignment="1">
      <alignment horizontal="left" vertical="center" wrapText="1"/>
    </xf>
    <xf numFmtId="0" fontId="8" fillId="0" borderId="15" xfId="2" applyFont="1" applyBorder="1" applyAlignment="1">
      <alignment horizontal="center" vertical="center"/>
    </xf>
    <xf numFmtId="0" fontId="7" fillId="3" borderId="15" xfId="2" applyFont="1" applyFill="1" applyBorder="1"/>
    <xf numFmtId="0" fontId="7" fillId="3" borderId="9" xfId="2" applyFont="1" applyFill="1" applyBorder="1"/>
    <xf numFmtId="0" fontId="7" fillId="3" borderId="19" xfId="2" applyFont="1" applyFill="1" applyBorder="1"/>
    <xf numFmtId="0" fontId="7" fillId="3" borderId="26" xfId="2" applyFont="1" applyFill="1" applyBorder="1"/>
    <xf numFmtId="0" fontId="8" fillId="0" borderId="22" xfId="2" applyFont="1" applyBorder="1" applyAlignment="1">
      <alignment horizontal="center" vertical="center"/>
    </xf>
    <xf numFmtId="0" fontId="8" fillId="0" borderId="23" xfId="2" applyFont="1" applyBorder="1" applyAlignment="1">
      <alignment horizontal="center" vertical="center"/>
    </xf>
    <xf numFmtId="0" fontId="8" fillId="0" borderId="23" xfId="2" applyFont="1" applyBorder="1" applyAlignment="1">
      <alignment horizontal="center" vertical="center" wrapText="1"/>
    </xf>
    <xf numFmtId="0" fontId="8" fillId="0" borderId="23" xfId="0" applyFont="1" applyBorder="1" applyAlignment="1">
      <alignment horizontal="center" vertical="center" wrapText="1"/>
    </xf>
    <xf numFmtId="0" fontId="11" fillId="0" borderId="13" xfId="2" applyFont="1" applyBorder="1" applyAlignment="1">
      <alignment horizontal="center" vertical="center"/>
    </xf>
    <xf numFmtId="0" fontId="11" fillId="0" borderId="10" xfId="2" applyFont="1" applyBorder="1" applyAlignment="1">
      <alignment horizontal="center" vertical="center"/>
    </xf>
    <xf numFmtId="0" fontId="11" fillId="0" borderId="15" xfId="2" applyFont="1" applyBorder="1" applyAlignment="1">
      <alignment horizontal="center" vertical="center"/>
    </xf>
    <xf numFmtId="0" fontId="12" fillId="0" borderId="10" xfId="2" applyFont="1" applyBorder="1" applyAlignment="1">
      <alignment horizontal="left" vertical="center" wrapText="1"/>
    </xf>
    <xf numFmtId="0" fontId="12" fillId="0" borderId="10" xfId="2" applyFont="1" applyBorder="1" applyAlignment="1">
      <alignment horizontal="center" vertical="center"/>
    </xf>
    <xf numFmtId="0" fontId="11" fillId="3" borderId="15" xfId="2" applyFont="1" applyFill="1" applyBorder="1" applyAlignment="1">
      <alignment horizontal="center" vertical="center"/>
    </xf>
    <xf numFmtId="0" fontId="12" fillId="0" borderId="4" xfId="2" applyFont="1" applyBorder="1" applyAlignment="1">
      <alignment horizontal="center" vertical="center"/>
    </xf>
    <xf numFmtId="0" fontId="12" fillId="0" borderId="18" xfId="2" applyFont="1" applyBorder="1" applyAlignment="1">
      <alignment horizontal="left" vertical="center" wrapText="1"/>
    </xf>
    <xf numFmtId="0" fontId="12" fillId="0" borderId="18" xfId="0" applyFont="1" applyFill="1" applyBorder="1" applyAlignment="1">
      <alignment horizontal="center" vertical="center"/>
    </xf>
    <xf numFmtId="0" fontId="12" fillId="0" borderId="18" xfId="2" applyFont="1" applyBorder="1" applyAlignment="1">
      <alignment horizontal="center" vertical="center"/>
    </xf>
    <xf numFmtId="0" fontId="11" fillId="3" borderId="18" xfId="2" applyFont="1" applyFill="1" applyBorder="1" applyAlignment="1">
      <alignment horizontal="center" vertical="center"/>
    </xf>
    <xf numFmtId="0" fontId="11" fillId="3" borderId="26" xfId="2" applyFont="1" applyFill="1" applyBorder="1" applyAlignment="1">
      <alignment horizontal="center" vertical="center"/>
    </xf>
    <xf numFmtId="0" fontId="7" fillId="0" borderId="0" xfId="2" applyFont="1" applyAlignment="1">
      <alignment horizontal="left" vertical="center" wrapText="1"/>
    </xf>
    <xf numFmtId="0" fontId="9" fillId="0" borderId="27" xfId="2" applyFont="1" applyBorder="1" applyAlignment="1">
      <alignment horizontal="left" vertical="center" wrapText="1"/>
    </xf>
    <xf numFmtId="4" fontId="10" fillId="0" borderId="0" xfId="2" applyNumberFormat="1" applyFont="1" applyFill="1" applyAlignment="1">
      <alignment horizontal="center" vertical="center"/>
    </xf>
    <xf numFmtId="10" fontId="7" fillId="0" borderId="0" xfId="2" quotePrefix="1" applyNumberFormat="1" applyFont="1"/>
    <xf numFmtId="0" fontId="4" fillId="0" borderId="0" xfId="0" applyFont="1" applyBorder="1"/>
    <xf numFmtId="0" fontId="5" fillId="0" borderId="0" xfId="0" applyFont="1" applyAlignment="1">
      <alignment horizontal="center"/>
    </xf>
    <xf numFmtId="0" fontId="10" fillId="0" borderId="0" xfId="2" applyFont="1" applyAlignment="1">
      <alignment horizontal="left" vertical="center"/>
    </xf>
    <xf numFmtId="0" fontId="8" fillId="0" borderId="29" xfId="2" applyFont="1" applyBorder="1" applyAlignment="1">
      <alignment horizontal="center" vertical="center"/>
    </xf>
    <xf numFmtId="0" fontId="8" fillId="0" borderId="30" xfId="2" applyFont="1" applyBorder="1" applyAlignment="1">
      <alignment horizontal="center" vertical="center"/>
    </xf>
    <xf numFmtId="0" fontId="8" fillId="0" borderId="30" xfId="2" applyFont="1" applyBorder="1" applyAlignment="1">
      <alignment horizontal="center" vertical="center" wrapText="1"/>
    </xf>
    <xf numFmtId="0" fontId="8" fillId="0" borderId="31" xfId="2" applyFont="1" applyBorder="1" applyAlignment="1">
      <alignment horizontal="center" vertical="center" wrapText="1"/>
    </xf>
    <xf numFmtId="0" fontId="11" fillId="0" borderId="21" xfId="2" applyFont="1" applyBorder="1" applyAlignment="1">
      <alignment horizontal="center" vertical="center"/>
    </xf>
    <xf numFmtId="0" fontId="11" fillId="0" borderId="18" xfId="2" applyFont="1" applyBorder="1" applyAlignment="1">
      <alignment horizontal="center" vertical="center"/>
    </xf>
    <xf numFmtId="0" fontId="12" fillId="0" borderId="8" xfId="2" applyFont="1" applyBorder="1" applyAlignment="1">
      <alignment horizontal="left" vertical="center" wrapText="1"/>
    </xf>
    <xf numFmtId="0" fontId="17" fillId="0" borderId="8" xfId="2" applyFont="1" applyBorder="1" applyAlignment="1">
      <alignment horizontal="center" vertical="center"/>
    </xf>
    <xf numFmtId="164" fontId="18" fillId="5" borderId="8" xfId="1" applyNumberFormat="1" applyFont="1" applyFill="1" applyBorder="1" applyAlignment="1">
      <alignment horizontal="center" vertical="center"/>
    </xf>
    <xf numFmtId="165" fontId="18" fillId="0" borderId="8" xfId="1" applyNumberFormat="1" applyFont="1" applyFill="1" applyBorder="1" applyAlignment="1">
      <alignment horizontal="center" vertical="center"/>
    </xf>
    <xf numFmtId="9" fontId="18" fillId="5" borderId="8" xfId="1" applyNumberFormat="1" applyFont="1" applyFill="1" applyBorder="1" applyAlignment="1">
      <alignment horizontal="center" vertical="center"/>
    </xf>
    <xf numFmtId="165" fontId="18" fillId="0" borderId="8" xfId="2" applyNumberFormat="1" applyFont="1" applyFill="1" applyBorder="1" applyAlignment="1">
      <alignment horizontal="center" vertical="center"/>
    </xf>
    <xf numFmtId="0" fontId="15" fillId="3" borderId="8" xfId="2" applyFont="1" applyFill="1" applyBorder="1" applyAlignment="1">
      <alignment horizontal="center" vertical="center"/>
    </xf>
    <xf numFmtId="0" fontId="17" fillId="0" borderId="10" xfId="2" applyFont="1" applyBorder="1" applyAlignment="1">
      <alignment horizontal="center" vertical="center"/>
    </xf>
    <xf numFmtId="164" fontId="18" fillId="5" borderId="10" xfId="1" applyNumberFormat="1" applyFont="1" applyFill="1" applyBorder="1" applyAlignment="1">
      <alignment horizontal="center" vertical="center"/>
    </xf>
    <xf numFmtId="9" fontId="18" fillId="5" borderId="10" xfId="1" applyNumberFormat="1" applyFont="1" applyFill="1" applyBorder="1" applyAlignment="1">
      <alignment horizontal="center" vertical="center"/>
    </xf>
    <xf numFmtId="0" fontId="15" fillId="3" borderId="10" xfId="2" applyFont="1" applyFill="1" applyBorder="1" applyAlignment="1">
      <alignment horizontal="center" vertical="center"/>
    </xf>
    <xf numFmtId="0" fontId="12" fillId="0" borderId="10" xfId="2" applyFont="1" applyBorder="1" applyAlignment="1">
      <alignment horizontal="left" vertical="center"/>
    </xf>
    <xf numFmtId="0" fontId="12" fillId="0" borderId="21" xfId="2" applyFont="1" applyBorder="1" applyAlignment="1">
      <alignment horizontal="center" vertical="center"/>
    </xf>
    <xf numFmtId="0" fontId="17" fillId="0" borderId="18" xfId="2" applyFont="1" applyBorder="1" applyAlignment="1">
      <alignment horizontal="center" vertical="center"/>
    </xf>
    <xf numFmtId="164" fontId="18" fillId="5" borderId="18" xfId="1" applyNumberFormat="1" applyFont="1" applyFill="1" applyBorder="1" applyAlignment="1">
      <alignment horizontal="center" vertical="center"/>
    </xf>
    <xf numFmtId="9" fontId="18" fillId="5" borderId="18" xfId="1" applyNumberFormat="1" applyFont="1" applyFill="1" applyBorder="1" applyAlignment="1">
      <alignment horizontal="center" vertical="center"/>
    </xf>
    <xf numFmtId="0" fontId="15" fillId="3" borderId="18" xfId="2" applyFont="1" applyFill="1" applyBorder="1" applyAlignment="1">
      <alignment horizontal="center" vertical="center"/>
    </xf>
    <xf numFmtId="0" fontId="4" fillId="0" borderId="0" xfId="2" applyFont="1" applyAlignment="1">
      <alignment horizontal="left" vertical="center" wrapText="1"/>
    </xf>
    <xf numFmtId="165" fontId="3" fillId="0" borderId="32" xfId="1" applyNumberFormat="1" applyFont="1" applyFill="1" applyBorder="1" applyAlignment="1">
      <alignment horizontal="center" vertical="center"/>
    </xf>
    <xf numFmtId="4" fontId="4" fillId="0" borderId="33" xfId="2" applyNumberFormat="1" applyFont="1" applyFill="1" applyBorder="1" applyAlignment="1">
      <alignment horizontal="center" vertical="center"/>
    </xf>
    <xf numFmtId="164" fontId="3" fillId="0" borderId="0" xfId="1" applyNumberFormat="1" applyFont="1" applyFill="1" applyBorder="1" applyAlignment="1">
      <alignment horizontal="center" vertical="center"/>
    </xf>
    <xf numFmtId="0" fontId="18" fillId="0" borderId="0" xfId="2" applyFont="1"/>
    <xf numFmtId="0" fontId="20" fillId="0" borderId="0" xfId="3" applyNumberFormat="1" applyFont="1" applyBorder="1"/>
    <xf numFmtId="0" fontId="20" fillId="0" borderId="0" xfId="3" applyFont="1" applyBorder="1"/>
    <xf numFmtId="3" fontId="20" fillId="0" borderId="0" xfId="3" applyNumberFormat="1" applyFont="1" applyBorder="1"/>
    <xf numFmtId="0" fontId="8" fillId="3" borderId="18" xfId="2" applyFont="1" applyFill="1" applyBorder="1"/>
    <xf numFmtId="0" fontId="9" fillId="0" borderId="3" xfId="2" applyFont="1" applyBorder="1"/>
    <xf numFmtId="0" fontId="7" fillId="0" borderId="34" xfId="2" applyFont="1" applyBorder="1"/>
    <xf numFmtId="2" fontId="7" fillId="0" borderId="35" xfId="2" applyNumberFormat="1" applyFont="1" applyBorder="1"/>
    <xf numFmtId="2" fontId="7" fillId="0" borderId="27" xfId="2" applyNumberFormat="1" applyFont="1" applyBorder="1" applyAlignment="1">
      <alignment horizontal="center"/>
    </xf>
    <xf numFmtId="2" fontId="7" fillId="0" borderId="27" xfId="2" applyNumberFormat="1" applyFont="1" applyBorder="1" applyAlignment="1">
      <alignment horizontal="center" vertical="center"/>
    </xf>
    <xf numFmtId="2" fontId="7" fillId="0" borderId="27" xfId="2" applyNumberFormat="1" applyFont="1" applyBorder="1" applyAlignment="1">
      <alignment horizontal="center" vertical="center" wrapText="1"/>
    </xf>
    <xf numFmtId="2" fontId="7" fillId="0" borderId="0" xfId="2" applyNumberFormat="1" applyFont="1" applyAlignment="1">
      <alignment horizontal="center" vertical="center" wrapText="1"/>
    </xf>
    <xf numFmtId="2" fontId="7" fillId="0" borderId="3" xfId="2" applyNumberFormat="1" applyFont="1" applyBorder="1" applyAlignment="1">
      <alignment horizontal="center" vertical="center"/>
    </xf>
    <xf numFmtId="3" fontId="4" fillId="0" borderId="34" xfId="2" applyNumberFormat="1" applyFont="1" applyBorder="1" applyAlignment="1">
      <alignment horizontal="center" vertical="center"/>
    </xf>
    <xf numFmtId="4" fontId="9" fillId="0" borderId="27" xfId="2" applyNumberFormat="1" applyFont="1" applyFill="1" applyBorder="1" applyAlignment="1">
      <alignment horizontal="center" vertical="center"/>
    </xf>
    <xf numFmtId="0" fontId="21" fillId="0" borderId="27" xfId="2" applyFont="1" applyBorder="1"/>
    <xf numFmtId="2" fontId="12" fillId="0" borderId="27" xfId="2" applyNumberFormat="1" applyFont="1" applyBorder="1" applyAlignment="1">
      <alignment horizontal="center"/>
    </xf>
    <xf numFmtId="2" fontId="12" fillId="0" borderId="27" xfId="2" applyNumberFormat="1" applyFont="1" applyBorder="1" applyAlignment="1">
      <alignment horizontal="center" vertical="center"/>
    </xf>
    <xf numFmtId="2" fontId="8" fillId="0" borderId="10" xfId="2" applyNumberFormat="1" applyFont="1" applyBorder="1" applyAlignment="1">
      <alignment horizontal="center"/>
    </xf>
    <xf numFmtId="2" fontId="8" fillId="0" borderId="15" xfId="2" applyNumberFormat="1" applyFont="1" applyBorder="1" applyAlignment="1">
      <alignment horizontal="center" vertical="center"/>
    </xf>
    <xf numFmtId="0" fontId="8" fillId="0" borderId="13" xfId="2" applyFont="1" applyBorder="1" applyAlignment="1">
      <alignment horizontal="center"/>
    </xf>
    <xf numFmtId="0" fontId="8" fillId="0" borderId="36" xfId="2" applyFont="1" applyBorder="1" applyAlignment="1">
      <alignment horizontal="center"/>
    </xf>
    <xf numFmtId="2" fontId="12" fillId="0" borderId="35" xfId="2" applyNumberFormat="1" applyFont="1" applyBorder="1" applyAlignment="1">
      <alignment horizontal="center"/>
    </xf>
    <xf numFmtId="0" fontId="8" fillId="0" borderId="28" xfId="2" applyFont="1" applyBorder="1" applyAlignment="1">
      <alignment vertical="center"/>
    </xf>
    <xf numFmtId="0" fontId="7" fillId="0" borderId="37" xfId="2" applyFont="1" applyBorder="1"/>
    <xf numFmtId="0" fontId="8" fillId="0" borderId="7" xfId="2" applyFont="1" applyBorder="1" applyAlignment="1">
      <alignment horizontal="center"/>
    </xf>
    <xf numFmtId="0" fontId="8" fillId="0" borderId="11" xfId="2" applyFont="1" applyBorder="1" applyAlignment="1">
      <alignment horizontal="center"/>
    </xf>
  </cellXfs>
  <cellStyles count="4">
    <cellStyle name="Normalny" xfId="0" builtinId="0"/>
    <cellStyle name="Normalny 3" xfId="3" xr:uid="{00000000-0005-0000-0000-000001000000}"/>
    <cellStyle name="Normalny_Formularz asort.-cenowy" xfId="2" xr:uid="{00000000-0005-0000-0000-000002000000}"/>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0"/>
  <sheetViews>
    <sheetView topLeftCell="A22" workbookViewId="0">
      <selection activeCell="U19" sqref="U19"/>
    </sheetView>
  </sheetViews>
  <sheetFormatPr defaultRowHeight="12.75"/>
  <cols>
    <col min="1" max="1" width="4" style="4" customWidth="1"/>
    <col min="2" max="2" width="40.42578125" style="4" customWidth="1"/>
    <col min="3" max="3" width="5" style="4" customWidth="1"/>
    <col min="4" max="4" width="7" style="4" customWidth="1"/>
    <col min="5" max="5" width="8.5703125" style="4" customWidth="1"/>
    <col min="6" max="6" width="9.140625" style="4" customWidth="1"/>
    <col min="7" max="7" width="4.5703125" style="4" customWidth="1"/>
    <col min="8" max="8" width="9.7109375" style="4" customWidth="1"/>
    <col min="9" max="9" width="10.140625" style="10" customWidth="1"/>
    <col min="10" max="10" width="10.42578125" style="4" customWidth="1"/>
    <col min="11" max="11" width="10.28515625" style="4" customWidth="1"/>
    <col min="12" max="12" width="10.140625" style="4" customWidth="1"/>
    <col min="13" max="261" width="9.140625" style="4"/>
    <col min="262" max="262" width="6.28515625" style="4" customWidth="1"/>
    <col min="263" max="263" width="48" style="4" customWidth="1"/>
    <col min="264" max="264" width="4.7109375" style="4" customWidth="1"/>
    <col min="265" max="265" width="6.85546875" style="4" bestFit="1" customWidth="1"/>
    <col min="266" max="266" width="11.7109375" style="4" customWidth="1"/>
    <col min="267" max="267" width="11.28515625" style="4" customWidth="1"/>
    <col min="268" max="517" width="9.140625" style="4"/>
    <col min="518" max="518" width="6.28515625" style="4" customWidth="1"/>
    <col min="519" max="519" width="48" style="4" customWidth="1"/>
    <col min="520" max="520" width="4.7109375" style="4" customWidth="1"/>
    <col min="521" max="521" width="6.85546875" style="4" bestFit="1" customWidth="1"/>
    <col min="522" max="522" width="11.7109375" style="4" customWidth="1"/>
    <col min="523" max="523" width="11.28515625" style="4" customWidth="1"/>
    <col min="524" max="773" width="9.140625" style="4"/>
    <col min="774" max="774" width="6.28515625" style="4" customWidth="1"/>
    <col min="775" max="775" width="48" style="4" customWidth="1"/>
    <col min="776" max="776" width="4.7109375" style="4" customWidth="1"/>
    <col min="777" max="777" width="6.85546875" style="4" bestFit="1" customWidth="1"/>
    <col min="778" max="778" width="11.7109375" style="4" customWidth="1"/>
    <col min="779" max="779" width="11.28515625" style="4" customWidth="1"/>
    <col min="780" max="1029" width="9.140625" style="4"/>
    <col min="1030" max="1030" width="6.28515625" style="4" customWidth="1"/>
    <col min="1031" max="1031" width="48" style="4" customWidth="1"/>
    <col min="1032" max="1032" width="4.7109375" style="4" customWidth="1"/>
    <col min="1033" max="1033" width="6.85546875" style="4" bestFit="1" customWidth="1"/>
    <col min="1034" max="1034" width="11.7109375" style="4" customWidth="1"/>
    <col min="1035" max="1035" width="11.28515625" style="4" customWidth="1"/>
    <col min="1036" max="1285" width="9.140625" style="4"/>
    <col min="1286" max="1286" width="6.28515625" style="4" customWidth="1"/>
    <col min="1287" max="1287" width="48" style="4" customWidth="1"/>
    <col min="1288" max="1288" width="4.7109375" style="4" customWidth="1"/>
    <col min="1289" max="1289" width="6.85546875" style="4" bestFit="1" customWidth="1"/>
    <col min="1290" max="1290" width="11.7109375" style="4" customWidth="1"/>
    <col min="1291" max="1291" width="11.28515625" style="4" customWidth="1"/>
    <col min="1292" max="1541" width="9.140625" style="4"/>
    <col min="1542" max="1542" width="6.28515625" style="4" customWidth="1"/>
    <col min="1543" max="1543" width="48" style="4" customWidth="1"/>
    <col min="1544" max="1544" width="4.7109375" style="4" customWidth="1"/>
    <col min="1545" max="1545" width="6.85546875" style="4" bestFit="1" customWidth="1"/>
    <col min="1546" max="1546" width="11.7109375" style="4" customWidth="1"/>
    <col min="1547" max="1547" width="11.28515625" style="4" customWidth="1"/>
    <col min="1548" max="1797" width="9.140625" style="4"/>
    <col min="1798" max="1798" width="6.28515625" style="4" customWidth="1"/>
    <col min="1799" max="1799" width="48" style="4" customWidth="1"/>
    <col min="1800" max="1800" width="4.7109375" style="4" customWidth="1"/>
    <col min="1801" max="1801" width="6.85546875" style="4" bestFit="1" customWidth="1"/>
    <col min="1802" max="1802" width="11.7109375" style="4" customWidth="1"/>
    <col min="1803" max="1803" width="11.28515625" style="4" customWidth="1"/>
    <col min="1804" max="2053" width="9.140625" style="4"/>
    <col min="2054" max="2054" width="6.28515625" style="4" customWidth="1"/>
    <col min="2055" max="2055" width="48" style="4" customWidth="1"/>
    <col min="2056" max="2056" width="4.7109375" style="4" customWidth="1"/>
    <col min="2057" max="2057" width="6.85546875" style="4" bestFit="1" customWidth="1"/>
    <col min="2058" max="2058" width="11.7109375" style="4" customWidth="1"/>
    <col min="2059" max="2059" width="11.28515625" style="4" customWidth="1"/>
    <col min="2060" max="2309" width="9.140625" style="4"/>
    <col min="2310" max="2310" width="6.28515625" style="4" customWidth="1"/>
    <col min="2311" max="2311" width="48" style="4" customWidth="1"/>
    <col min="2312" max="2312" width="4.7109375" style="4" customWidth="1"/>
    <col min="2313" max="2313" width="6.85546875" style="4" bestFit="1" customWidth="1"/>
    <col min="2314" max="2314" width="11.7109375" style="4" customWidth="1"/>
    <col min="2315" max="2315" width="11.28515625" style="4" customWidth="1"/>
    <col min="2316" max="2565" width="9.140625" style="4"/>
    <col min="2566" max="2566" width="6.28515625" style="4" customWidth="1"/>
    <col min="2567" max="2567" width="48" style="4" customWidth="1"/>
    <col min="2568" max="2568" width="4.7109375" style="4" customWidth="1"/>
    <col min="2569" max="2569" width="6.85546875" style="4" bestFit="1" customWidth="1"/>
    <col min="2570" max="2570" width="11.7109375" style="4" customWidth="1"/>
    <col min="2571" max="2571" width="11.28515625" style="4" customWidth="1"/>
    <col min="2572" max="2821" width="9.140625" style="4"/>
    <col min="2822" max="2822" width="6.28515625" style="4" customWidth="1"/>
    <col min="2823" max="2823" width="48" style="4" customWidth="1"/>
    <col min="2824" max="2824" width="4.7109375" style="4" customWidth="1"/>
    <col min="2825" max="2825" width="6.85546875" style="4" bestFit="1" customWidth="1"/>
    <col min="2826" max="2826" width="11.7109375" style="4" customWidth="1"/>
    <col min="2827" max="2827" width="11.28515625" style="4" customWidth="1"/>
    <col min="2828" max="3077" width="9.140625" style="4"/>
    <col min="3078" max="3078" width="6.28515625" style="4" customWidth="1"/>
    <col min="3079" max="3079" width="48" style="4" customWidth="1"/>
    <col min="3080" max="3080" width="4.7109375" style="4" customWidth="1"/>
    <col min="3081" max="3081" width="6.85546875" style="4" bestFit="1" customWidth="1"/>
    <col min="3082" max="3082" width="11.7109375" style="4" customWidth="1"/>
    <col min="3083" max="3083" width="11.28515625" style="4" customWidth="1"/>
    <col min="3084" max="3333" width="9.140625" style="4"/>
    <col min="3334" max="3334" width="6.28515625" style="4" customWidth="1"/>
    <col min="3335" max="3335" width="48" style="4" customWidth="1"/>
    <col min="3336" max="3336" width="4.7109375" style="4" customWidth="1"/>
    <col min="3337" max="3337" width="6.85546875" style="4" bestFit="1" customWidth="1"/>
    <col min="3338" max="3338" width="11.7109375" style="4" customWidth="1"/>
    <col min="3339" max="3339" width="11.28515625" style="4" customWidth="1"/>
    <col min="3340" max="3589" width="9.140625" style="4"/>
    <col min="3590" max="3590" width="6.28515625" style="4" customWidth="1"/>
    <col min="3591" max="3591" width="48" style="4" customWidth="1"/>
    <col min="3592" max="3592" width="4.7109375" style="4" customWidth="1"/>
    <col min="3593" max="3593" width="6.85546875" style="4" bestFit="1" customWidth="1"/>
    <col min="3594" max="3594" width="11.7109375" style="4" customWidth="1"/>
    <col min="3595" max="3595" width="11.28515625" style="4" customWidth="1"/>
    <col min="3596" max="3845" width="9.140625" style="4"/>
    <col min="3846" max="3846" width="6.28515625" style="4" customWidth="1"/>
    <col min="3847" max="3847" width="48" style="4" customWidth="1"/>
    <col min="3848" max="3848" width="4.7109375" style="4" customWidth="1"/>
    <col min="3849" max="3849" width="6.85546875" style="4" bestFit="1" customWidth="1"/>
    <col min="3850" max="3850" width="11.7109375" style="4" customWidth="1"/>
    <col min="3851" max="3851" width="11.28515625" style="4" customWidth="1"/>
    <col min="3852" max="4101" width="9.140625" style="4"/>
    <col min="4102" max="4102" width="6.28515625" style="4" customWidth="1"/>
    <col min="4103" max="4103" width="48" style="4" customWidth="1"/>
    <col min="4104" max="4104" width="4.7109375" style="4" customWidth="1"/>
    <col min="4105" max="4105" width="6.85546875" style="4" bestFit="1" customWidth="1"/>
    <col min="4106" max="4106" width="11.7109375" style="4" customWidth="1"/>
    <col min="4107" max="4107" width="11.28515625" style="4" customWidth="1"/>
    <col min="4108" max="4357" width="9.140625" style="4"/>
    <col min="4358" max="4358" width="6.28515625" style="4" customWidth="1"/>
    <col min="4359" max="4359" width="48" style="4" customWidth="1"/>
    <col min="4360" max="4360" width="4.7109375" style="4" customWidth="1"/>
    <col min="4361" max="4361" width="6.85546875" style="4" bestFit="1" customWidth="1"/>
    <col min="4362" max="4362" width="11.7109375" style="4" customWidth="1"/>
    <col min="4363" max="4363" width="11.28515625" style="4" customWidth="1"/>
    <col min="4364" max="4613" width="9.140625" style="4"/>
    <col min="4614" max="4614" width="6.28515625" style="4" customWidth="1"/>
    <col min="4615" max="4615" width="48" style="4" customWidth="1"/>
    <col min="4616" max="4616" width="4.7109375" style="4" customWidth="1"/>
    <col min="4617" max="4617" width="6.85546875" style="4" bestFit="1" customWidth="1"/>
    <col min="4618" max="4618" width="11.7109375" style="4" customWidth="1"/>
    <col min="4619" max="4619" width="11.28515625" style="4" customWidth="1"/>
    <col min="4620" max="4869" width="9.140625" style="4"/>
    <col min="4870" max="4870" width="6.28515625" style="4" customWidth="1"/>
    <col min="4871" max="4871" width="48" style="4" customWidth="1"/>
    <col min="4872" max="4872" width="4.7109375" style="4" customWidth="1"/>
    <col min="4873" max="4873" width="6.85546875" style="4" bestFit="1" customWidth="1"/>
    <col min="4874" max="4874" width="11.7109375" style="4" customWidth="1"/>
    <col min="4875" max="4875" width="11.28515625" style="4" customWidth="1"/>
    <col min="4876" max="5125" width="9.140625" style="4"/>
    <col min="5126" max="5126" width="6.28515625" style="4" customWidth="1"/>
    <col min="5127" max="5127" width="48" style="4" customWidth="1"/>
    <col min="5128" max="5128" width="4.7109375" style="4" customWidth="1"/>
    <col min="5129" max="5129" width="6.85546875" style="4" bestFit="1" customWidth="1"/>
    <col min="5130" max="5130" width="11.7109375" style="4" customWidth="1"/>
    <col min="5131" max="5131" width="11.28515625" style="4" customWidth="1"/>
    <col min="5132" max="5381" width="9.140625" style="4"/>
    <col min="5382" max="5382" width="6.28515625" style="4" customWidth="1"/>
    <col min="5383" max="5383" width="48" style="4" customWidth="1"/>
    <col min="5384" max="5384" width="4.7109375" style="4" customWidth="1"/>
    <col min="5385" max="5385" width="6.85546875" style="4" bestFit="1" customWidth="1"/>
    <col min="5386" max="5386" width="11.7109375" style="4" customWidth="1"/>
    <col min="5387" max="5387" width="11.28515625" style="4" customWidth="1"/>
    <col min="5388" max="5637" width="9.140625" style="4"/>
    <col min="5638" max="5638" width="6.28515625" style="4" customWidth="1"/>
    <col min="5639" max="5639" width="48" style="4" customWidth="1"/>
    <col min="5640" max="5640" width="4.7109375" style="4" customWidth="1"/>
    <col min="5641" max="5641" width="6.85546875" style="4" bestFit="1" customWidth="1"/>
    <col min="5642" max="5642" width="11.7109375" style="4" customWidth="1"/>
    <col min="5643" max="5643" width="11.28515625" style="4" customWidth="1"/>
    <col min="5644" max="5893" width="9.140625" style="4"/>
    <col min="5894" max="5894" width="6.28515625" style="4" customWidth="1"/>
    <col min="5895" max="5895" width="48" style="4" customWidth="1"/>
    <col min="5896" max="5896" width="4.7109375" style="4" customWidth="1"/>
    <col min="5897" max="5897" width="6.85546875" style="4" bestFit="1" customWidth="1"/>
    <col min="5898" max="5898" width="11.7109375" style="4" customWidth="1"/>
    <col min="5899" max="5899" width="11.28515625" style="4" customWidth="1"/>
    <col min="5900" max="6149" width="9.140625" style="4"/>
    <col min="6150" max="6150" width="6.28515625" style="4" customWidth="1"/>
    <col min="6151" max="6151" width="48" style="4" customWidth="1"/>
    <col min="6152" max="6152" width="4.7109375" style="4" customWidth="1"/>
    <col min="6153" max="6153" width="6.85546875" style="4" bestFit="1" customWidth="1"/>
    <col min="6154" max="6154" width="11.7109375" style="4" customWidth="1"/>
    <col min="6155" max="6155" width="11.28515625" style="4" customWidth="1"/>
    <col min="6156" max="6405" width="9.140625" style="4"/>
    <col min="6406" max="6406" width="6.28515625" style="4" customWidth="1"/>
    <col min="6407" max="6407" width="48" style="4" customWidth="1"/>
    <col min="6408" max="6408" width="4.7109375" style="4" customWidth="1"/>
    <col min="6409" max="6409" width="6.85546875" style="4" bestFit="1" customWidth="1"/>
    <col min="6410" max="6410" width="11.7109375" style="4" customWidth="1"/>
    <col min="6411" max="6411" width="11.28515625" style="4" customWidth="1"/>
    <col min="6412" max="6661" width="9.140625" style="4"/>
    <col min="6662" max="6662" width="6.28515625" style="4" customWidth="1"/>
    <col min="6663" max="6663" width="48" style="4" customWidth="1"/>
    <col min="6664" max="6664" width="4.7109375" style="4" customWidth="1"/>
    <col min="6665" max="6665" width="6.85546875" style="4" bestFit="1" customWidth="1"/>
    <col min="6666" max="6666" width="11.7109375" style="4" customWidth="1"/>
    <col min="6667" max="6667" width="11.28515625" style="4" customWidth="1"/>
    <col min="6668" max="6917" width="9.140625" style="4"/>
    <col min="6918" max="6918" width="6.28515625" style="4" customWidth="1"/>
    <col min="6919" max="6919" width="48" style="4" customWidth="1"/>
    <col min="6920" max="6920" width="4.7109375" style="4" customWidth="1"/>
    <col min="6921" max="6921" width="6.85546875" style="4" bestFit="1" customWidth="1"/>
    <col min="6922" max="6922" width="11.7109375" style="4" customWidth="1"/>
    <col min="6923" max="6923" width="11.28515625" style="4" customWidth="1"/>
    <col min="6924" max="7173" width="9.140625" style="4"/>
    <col min="7174" max="7174" width="6.28515625" style="4" customWidth="1"/>
    <col min="7175" max="7175" width="48" style="4" customWidth="1"/>
    <col min="7176" max="7176" width="4.7109375" style="4" customWidth="1"/>
    <col min="7177" max="7177" width="6.85546875" style="4" bestFit="1" customWidth="1"/>
    <col min="7178" max="7178" width="11.7109375" style="4" customWidth="1"/>
    <col min="7179" max="7179" width="11.28515625" style="4" customWidth="1"/>
    <col min="7180" max="7429" width="9.140625" style="4"/>
    <col min="7430" max="7430" width="6.28515625" style="4" customWidth="1"/>
    <col min="7431" max="7431" width="48" style="4" customWidth="1"/>
    <col min="7432" max="7432" width="4.7109375" style="4" customWidth="1"/>
    <col min="7433" max="7433" width="6.85546875" style="4" bestFit="1" customWidth="1"/>
    <col min="7434" max="7434" width="11.7109375" style="4" customWidth="1"/>
    <col min="7435" max="7435" width="11.28515625" style="4" customWidth="1"/>
    <col min="7436" max="7685" width="9.140625" style="4"/>
    <col min="7686" max="7686" width="6.28515625" style="4" customWidth="1"/>
    <col min="7687" max="7687" width="48" style="4" customWidth="1"/>
    <col min="7688" max="7688" width="4.7109375" style="4" customWidth="1"/>
    <col min="7689" max="7689" width="6.85546875" style="4" bestFit="1" customWidth="1"/>
    <col min="7690" max="7690" width="11.7109375" style="4" customWidth="1"/>
    <col min="7691" max="7691" width="11.28515625" style="4" customWidth="1"/>
    <col min="7692" max="7941" width="9.140625" style="4"/>
    <col min="7942" max="7942" width="6.28515625" style="4" customWidth="1"/>
    <col min="7943" max="7943" width="48" style="4" customWidth="1"/>
    <col min="7944" max="7944" width="4.7109375" style="4" customWidth="1"/>
    <col min="7945" max="7945" width="6.85546875" style="4" bestFit="1" customWidth="1"/>
    <col min="7946" max="7946" width="11.7109375" style="4" customWidth="1"/>
    <col min="7947" max="7947" width="11.28515625" style="4" customWidth="1"/>
    <col min="7948" max="8197" width="9.140625" style="4"/>
    <col min="8198" max="8198" width="6.28515625" style="4" customWidth="1"/>
    <col min="8199" max="8199" width="48" style="4" customWidth="1"/>
    <col min="8200" max="8200" width="4.7109375" style="4" customWidth="1"/>
    <col min="8201" max="8201" width="6.85546875" style="4" bestFit="1" customWidth="1"/>
    <col min="8202" max="8202" width="11.7109375" style="4" customWidth="1"/>
    <col min="8203" max="8203" width="11.28515625" style="4" customWidth="1"/>
    <col min="8204" max="8453" width="9.140625" style="4"/>
    <col min="8454" max="8454" width="6.28515625" style="4" customWidth="1"/>
    <col min="8455" max="8455" width="48" style="4" customWidth="1"/>
    <col min="8456" max="8456" width="4.7109375" style="4" customWidth="1"/>
    <col min="8457" max="8457" width="6.85546875" style="4" bestFit="1" customWidth="1"/>
    <col min="8458" max="8458" width="11.7109375" style="4" customWidth="1"/>
    <col min="8459" max="8459" width="11.28515625" style="4" customWidth="1"/>
    <col min="8460" max="8709" width="9.140625" style="4"/>
    <col min="8710" max="8710" width="6.28515625" style="4" customWidth="1"/>
    <col min="8711" max="8711" width="48" style="4" customWidth="1"/>
    <col min="8712" max="8712" width="4.7109375" style="4" customWidth="1"/>
    <col min="8713" max="8713" width="6.85546875" style="4" bestFit="1" customWidth="1"/>
    <col min="8714" max="8714" width="11.7109375" style="4" customWidth="1"/>
    <col min="8715" max="8715" width="11.28515625" style="4" customWidth="1"/>
    <col min="8716" max="8965" width="9.140625" style="4"/>
    <col min="8966" max="8966" width="6.28515625" style="4" customWidth="1"/>
    <col min="8967" max="8967" width="48" style="4" customWidth="1"/>
    <col min="8968" max="8968" width="4.7109375" style="4" customWidth="1"/>
    <col min="8969" max="8969" width="6.85546875" style="4" bestFit="1" customWidth="1"/>
    <col min="8970" max="8970" width="11.7109375" style="4" customWidth="1"/>
    <col min="8971" max="8971" width="11.28515625" style="4" customWidth="1"/>
    <col min="8972" max="9221" width="9.140625" style="4"/>
    <col min="9222" max="9222" width="6.28515625" style="4" customWidth="1"/>
    <col min="9223" max="9223" width="48" style="4" customWidth="1"/>
    <col min="9224" max="9224" width="4.7109375" style="4" customWidth="1"/>
    <col min="9225" max="9225" width="6.85546875" style="4" bestFit="1" customWidth="1"/>
    <col min="9226" max="9226" width="11.7109375" style="4" customWidth="1"/>
    <col min="9227" max="9227" width="11.28515625" style="4" customWidth="1"/>
    <col min="9228" max="9477" width="9.140625" style="4"/>
    <col min="9478" max="9478" width="6.28515625" style="4" customWidth="1"/>
    <col min="9479" max="9479" width="48" style="4" customWidth="1"/>
    <col min="9480" max="9480" width="4.7109375" style="4" customWidth="1"/>
    <col min="9481" max="9481" width="6.85546875" style="4" bestFit="1" customWidth="1"/>
    <col min="9482" max="9482" width="11.7109375" style="4" customWidth="1"/>
    <col min="9483" max="9483" width="11.28515625" style="4" customWidth="1"/>
    <col min="9484" max="9733" width="9.140625" style="4"/>
    <col min="9734" max="9734" width="6.28515625" style="4" customWidth="1"/>
    <col min="9735" max="9735" width="48" style="4" customWidth="1"/>
    <col min="9736" max="9736" width="4.7109375" style="4" customWidth="1"/>
    <col min="9737" max="9737" width="6.85546875" style="4" bestFit="1" customWidth="1"/>
    <col min="9738" max="9738" width="11.7109375" style="4" customWidth="1"/>
    <col min="9739" max="9739" width="11.28515625" style="4" customWidth="1"/>
    <col min="9740" max="9989" width="9.140625" style="4"/>
    <col min="9990" max="9990" width="6.28515625" style="4" customWidth="1"/>
    <col min="9991" max="9991" width="48" style="4" customWidth="1"/>
    <col min="9992" max="9992" width="4.7109375" style="4" customWidth="1"/>
    <col min="9993" max="9993" width="6.85546875" style="4" bestFit="1" customWidth="1"/>
    <col min="9994" max="9994" width="11.7109375" style="4" customWidth="1"/>
    <col min="9995" max="9995" width="11.28515625" style="4" customWidth="1"/>
    <col min="9996" max="10245" width="9.140625" style="4"/>
    <col min="10246" max="10246" width="6.28515625" style="4" customWidth="1"/>
    <col min="10247" max="10247" width="48" style="4" customWidth="1"/>
    <col min="10248" max="10248" width="4.7109375" style="4" customWidth="1"/>
    <col min="10249" max="10249" width="6.85546875" style="4" bestFit="1" customWidth="1"/>
    <col min="10250" max="10250" width="11.7109375" style="4" customWidth="1"/>
    <col min="10251" max="10251" width="11.28515625" style="4" customWidth="1"/>
    <col min="10252" max="10501" width="9.140625" style="4"/>
    <col min="10502" max="10502" width="6.28515625" style="4" customWidth="1"/>
    <col min="10503" max="10503" width="48" style="4" customWidth="1"/>
    <col min="10504" max="10504" width="4.7109375" style="4" customWidth="1"/>
    <col min="10505" max="10505" width="6.85546875" style="4" bestFit="1" customWidth="1"/>
    <col min="10506" max="10506" width="11.7109375" style="4" customWidth="1"/>
    <col min="10507" max="10507" width="11.28515625" style="4" customWidth="1"/>
    <col min="10508" max="10757" width="9.140625" style="4"/>
    <col min="10758" max="10758" width="6.28515625" style="4" customWidth="1"/>
    <col min="10759" max="10759" width="48" style="4" customWidth="1"/>
    <col min="10760" max="10760" width="4.7109375" style="4" customWidth="1"/>
    <col min="10761" max="10761" width="6.85546875" style="4" bestFit="1" customWidth="1"/>
    <col min="10762" max="10762" width="11.7109375" style="4" customWidth="1"/>
    <col min="10763" max="10763" width="11.28515625" style="4" customWidth="1"/>
    <col min="10764" max="11013" width="9.140625" style="4"/>
    <col min="11014" max="11014" width="6.28515625" style="4" customWidth="1"/>
    <col min="11015" max="11015" width="48" style="4" customWidth="1"/>
    <col min="11016" max="11016" width="4.7109375" style="4" customWidth="1"/>
    <col min="11017" max="11017" width="6.85546875" style="4" bestFit="1" customWidth="1"/>
    <col min="11018" max="11018" width="11.7109375" style="4" customWidth="1"/>
    <col min="11019" max="11019" width="11.28515625" style="4" customWidth="1"/>
    <col min="11020" max="11269" width="9.140625" style="4"/>
    <col min="11270" max="11270" width="6.28515625" style="4" customWidth="1"/>
    <col min="11271" max="11271" width="48" style="4" customWidth="1"/>
    <col min="11272" max="11272" width="4.7109375" style="4" customWidth="1"/>
    <col min="11273" max="11273" width="6.85546875" style="4" bestFit="1" customWidth="1"/>
    <col min="11274" max="11274" width="11.7109375" style="4" customWidth="1"/>
    <col min="11275" max="11275" width="11.28515625" style="4" customWidth="1"/>
    <col min="11276" max="11525" width="9.140625" style="4"/>
    <col min="11526" max="11526" width="6.28515625" style="4" customWidth="1"/>
    <col min="11527" max="11527" width="48" style="4" customWidth="1"/>
    <col min="11528" max="11528" width="4.7109375" style="4" customWidth="1"/>
    <col min="11529" max="11529" width="6.85546875" style="4" bestFit="1" customWidth="1"/>
    <col min="11530" max="11530" width="11.7109375" style="4" customWidth="1"/>
    <col min="11531" max="11531" width="11.28515625" style="4" customWidth="1"/>
    <col min="11532" max="11781" width="9.140625" style="4"/>
    <col min="11782" max="11782" width="6.28515625" style="4" customWidth="1"/>
    <col min="11783" max="11783" width="48" style="4" customWidth="1"/>
    <col min="11784" max="11784" width="4.7109375" style="4" customWidth="1"/>
    <col min="11785" max="11785" width="6.85546875" style="4" bestFit="1" customWidth="1"/>
    <col min="11786" max="11786" width="11.7109375" style="4" customWidth="1"/>
    <col min="11787" max="11787" width="11.28515625" style="4" customWidth="1"/>
    <col min="11788" max="12037" width="9.140625" style="4"/>
    <col min="12038" max="12038" width="6.28515625" style="4" customWidth="1"/>
    <col min="12039" max="12039" width="48" style="4" customWidth="1"/>
    <col min="12040" max="12040" width="4.7109375" style="4" customWidth="1"/>
    <col min="12041" max="12041" width="6.85546875" style="4" bestFit="1" customWidth="1"/>
    <col min="12042" max="12042" width="11.7109375" style="4" customWidth="1"/>
    <col min="12043" max="12043" width="11.28515625" style="4" customWidth="1"/>
    <col min="12044" max="12293" width="9.140625" style="4"/>
    <col min="12294" max="12294" width="6.28515625" style="4" customWidth="1"/>
    <col min="12295" max="12295" width="48" style="4" customWidth="1"/>
    <col min="12296" max="12296" width="4.7109375" style="4" customWidth="1"/>
    <col min="12297" max="12297" width="6.85546875" style="4" bestFit="1" customWidth="1"/>
    <col min="12298" max="12298" width="11.7109375" style="4" customWidth="1"/>
    <col min="12299" max="12299" width="11.28515625" style="4" customWidth="1"/>
    <col min="12300" max="12549" width="9.140625" style="4"/>
    <col min="12550" max="12550" width="6.28515625" style="4" customWidth="1"/>
    <col min="12551" max="12551" width="48" style="4" customWidth="1"/>
    <col min="12552" max="12552" width="4.7109375" style="4" customWidth="1"/>
    <col min="12553" max="12553" width="6.85546875" style="4" bestFit="1" customWidth="1"/>
    <col min="12554" max="12554" width="11.7109375" style="4" customWidth="1"/>
    <col min="12555" max="12555" width="11.28515625" style="4" customWidth="1"/>
    <col min="12556" max="12805" width="9.140625" style="4"/>
    <col min="12806" max="12806" width="6.28515625" style="4" customWidth="1"/>
    <col min="12807" max="12807" width="48" style="4" customWidth="1"/>
    <col min="12808" max="12808" width="4.7109375" style="4" customWidth="1"/>
    <col min="12809" max="12809" width="6.85546875" style="4" bestFit="1" customWidth="1"/>
    <col min="12810" max="12810" width="11.7109375" style="4" customWidth="1"/>
    <col min="12811" max="12811" width="11.28515625" style="4" customWidth="1"/>
    <col min="12812" max="13061" width="9.140625" style="4"/>
    <col min="13062" max="13062" width="6.28515625" style="4" customWidth="1"/>
    <col min="13063" max="13063" width="48" style="4" customWidth="1"/>
    <col min="13064" max="13064" width="4.7109375" style="4" customWidth="1"/>
    <col min="13065" max="13065" width="6.85546875" style="4" bestFit="1" customWidth="1"/>
    <col min="13066" max="13066" width="11.7109375" style="4" customWidth="1"/>
    <col min="13067" max="13067" width="11.28515625" style="4" customWidth="1"/>
    <col min="13068" max="13317" width="9.140625" style="4"/>
    <col min="13318" max="13318" width="6.28515625" style="4" customWidth="1"/>
    <col min="13319" max="13319" width="48" style="4" customWidth="1"/>
    <col min="13320" max="13320" width="4.7109375" style="4" customWidth="1"/>
    <col min="13321" max="13321" width="6.85546875" style="4" bestFit="1" customWidth="1"/>
    <col min="13322" max="13322" width="11.7109375" style="4" customWidth="1"/>
    <col min="13323" max="13323" width="11.28515625" style="4" customWidth="1"/>
    <col min="13324" max="13573" width="9.140625" style="4"/>
    <col min="13574" max="13574" width="6.28515625" style="4" customWidth="1"/>
    <col min="13575" max="13575" width="48" style="4" customWidth="1"/>
    <col min="13576" max="13576" width="4.7109375" style="4" customWidth="1"/>
    <col min="13577" max="13577" width="6.85546875" style="4" bestFit="1" customWidth="1"/>
    <col min="13578" max="13578" width="11.7109375" style="4" customWidth="1"/>
    <col min="13579" max="13579" width="11.28515625" style="4" customWidth="1"/>
    <col min="13580" max="13829" width="9.140625" style="4"/>
    <col min="13830" max="13830" width="6.28515625" style="4" customWidth="1"/>
    <col min="13831" max="13831" width="48" style="4" customWidth="1"/>
    <col min="13832" max="13832" width="4.7109375" style="4" customWidth="1"/>
    <col min="13833" max="13833" width="6.85546875" style="4" bestFit="1" customWidth="1"/>
    <col min="13834" max="13834" width="11.7109375" style="4" customWidth="1"/>
    <col min="13835" max="13835" width="11.28515625" style="4" customWidth="1"/>
    <col min="13836" max="14085" width="9.140625" style="4"/>
    <col min="14086" max="14086" width="6.28515625" style="4" customWidth="1"/>
    <col min="14087" max="14087" width="48" style="4" customWidth="1"/>
    <col min="14088" max="14088" width="4.7109375" style="4" customWidth="1"/>
    <col min="14089" max="14089" width="6.85546875" style="4" bestFit="1" customWidth="1"/>
    <col min="14090" max="14090" width="11.7109375" style="4" customWidth="1"/>
    <col min="14091" max="14091" width="11.28515625" style="4" customWidth="1"/>
    <col min="14092" max="14341" width="9.140625" style="4"/>
    <col min="14342" max="14342" width="6.28515625" style="4" customWidth="1"/>
    <col min="14343" max="14343" width="48" style="4" customWidth="1"/>
    <col min="14344" max="14344" width="4.7109375" style="4" customWidth="1"/>
    <col min="14345" max="14345" width="6.85546875" style="4" bestFit="1" customWidth="1"/>
    <col min="14346" max="14346" width="11.7109375" style="4" customWidth="1"/>
    <col min="14347" max="14347" width="11.28515625" style="4" customWidth="1"/>
    <col min="14348" max="14597" width="9.140625" style="4"/>
    <col min="14598" max="14598" width="6.28515625" style="4" customWidth="1"/>
    <col min="14599" max="14599" width="48" style="4" customWidth="1"/>
    <col min="14600" max="14600" width="4.7109375" style="4" customWidth="1"/>
    <col min="14601" max="14601" width="6.85546875" style="4" bestFit="1" customWidth="1"/>
    <col min="14602" max="14602" width="11.7109375" style="4" customWidth="1"/>
    <col min="14603" max="14603" width="11.28515625" style="4" customWidth="1"/>
    <col min="14604" max="14853" width="9.140625" style="4"/>
    <col min="14854" max="14854" width="6.28515625" style="4" customWidth="1"/>
    <col min="14855" max="14855" width="48" style="4" customWidth="1"/>
    <col min="14856" max="14856" width="4.7109375" style="4" customWidth="1"/>
    <col min="14857" max="14857" width="6.85546875" style="4" bestFit="1" customWidth="1"/>
    <col min="14858" max="14858" width="11.7109375" style="4" customWidth="1"/>
    <col min="14859" max="14859" width="11.28515625" style="4" customWidth="1"/>
    <col min="14860" max="15109" width="9.140625" style="4"/>
    <col min="15110" max="15110" width="6.28515625" style="4" customWidth="1"/>
    <col min="15111" max="15111" width="48" style="4" customWidth="1"/>
    <col min="15112" max="15112" width="4.7109375" style="4" customWidth="1"/>
    <col min="15113" max="15113" width="6.85546875" style="4" bestFit="1" customWidth="1"/>
    <col min="15114" max="15114" width="11.7109375" style="4" customWidth="1"/>
    <col min="15115" max="15115" width="11.28515625" style="4" customWidth="1"/>
    <col min="15116" max="15365" width="9.140625" style="4"/>
    <col min="15366" max="15366" width="6.28515625" style="4" customWidth="1"/>
    <col min="15367" max="15367" width="48" style="4" customWidth="1"/>
    <col min="15368" max="15368" width="4.7109375" style="4" customWidth="1"/>
    <col min="15369" max="15369" width="6.85546875" style="4" bestFit="1" customWidth="1"/>
    <col min="15370" max="15370" width="11.7109375" style="4" customWidth="1"/>
    <col min="15371" max="15371" width="11.28515625" style="4" customWidth="1"/>
    <col min="15372" max="15621" width="9.140625" style="4"/>
    <col min="15622" max="15622" width="6.28515625" style="4" customWidth="1"/>
    <col min="15623" max="15623" width="48" style="4" customWidth="1"/>
    <col min="15624" max="15624" width="4.7109375" style="4" customWidth="1"/>
    <col min="15625" max="15625" width="6.85546875" style="4" bestFit="1" customWidth="1"/>
    <col min="15626" max="15626" width="11.7109375" style="4" customWidth="1"/>
    <col min="15627" max="15627" width="11.28515625" style="4" customWidth="1"/>
    <col min="15628" max="15877" width="9.140625" style="4"/>
    <col min="15878" max="15878" width="6.28515625" style="4" customWidth="1"/>
    <col min="15879" max="15879" width="48" style="4" customWidth="1"/>
    <col min="15880" max="15880" width="4.7109375" style="4" customWidth="1"/>
    <col min="15881" max="15881" width="6.85546875" style="4" bestFit="1" customWidth="1"/>
    <col min="15882" max="15882" width="11.7109375" style="4" customWidth="1"/>
    <col min="15883" max="15883" width="11.28515625" style="4" customWidth="1"/>
    <col min="15884" max="16133" width="9.140625" style="4"/>
    <col min="16134" max="16134" width="6.28515625" style="4" customWidth="1"/>
    <col min="16135" max="16135" width="48" style="4" customWidth="1"/>
    <col min="16136" max="16136" width="4.7109375" style="4" customWidth="1"/>
    <col min="16137" max="16137" width="6.85546875" style="4" bestFit="1" customWidth="1"/>
    <col min="16138" max="16138" width="11.7109375" style="4" customWidth="1"/>
    <col min="16139" max="16139" width="11.28515625" style="4" customWidth="1"/>
    <col min="16140" max="16384" width="9.140625" style="4"/>
  </cols>
  <sheetData>
    <row r="1" spans="1:17" ht="18" customHeight="1">
      <c r="A1" s="1" t="s">
        <v>0</v>
      </c>
      <c r="B1" s="2"/>
      <c r="C1" s="2"/>
      <c r="D1" s="2"/>
      <c r="E1" s="2"/>
      <c r="F1" s="2"/>
      <c r="G1" s="2"/>
      <c r="H1" s="2"/>
      <c r="I1" s="3"/>
    </row>
    <row r="2" spans="1:17" ht="12" customHeight="1">
      <c r="A2" s="5" t="s">
        <v>1</v>
      </c>
      <c r="B2" s="2"/>
      <c r="C2" s="6"/>
      <c r="D2" s="6"/>
      <c r="E2" s="6"/>
      <c r="F2" s="6"/>
      <c r="G2" s="6"/>
      <c r="H2" s="6"/>
      <c r="I2" s="7"/>
    </row>
    <row r="3" spans="1:17" ht="12" customHeight="1">
      <c r="A3" s="9"/>
      <c r="J3" s="11"/>
      <c r="K3" s="11"/>
      <c r="L3" s="11"/>
      <c r="M3" s="12"/>
    </row>
    <row r="4" spans="1:17" ht="12" customHeight="1">
      <c r="B4" s="13" t="s">
        <v>34</v>
      </c>
      <c r="J4" s="10"/>
      <c r="K4" s="10"/>
      <c r="L4" s="10"/>
      <c r="M4" s="10"/>
      <c r="N4" s="10"/>
      <c r="O4" s="10"/>
      <c r="P4" s="10"/>
      <c r="Q4" s="10"/>
    </row>
    <row r="5" spans="1:17" ht="12" customHeight="1">
      <c r="A5" s="9" t="s">
        <v>2</v>
      </c>
      <c r="J5" s="10"/>
      <c r="K5" s="10"/>
      <c r="L5" s="10"/>
      <c r="M5" s="10"/>
      <c r="N5" s="10"/>
      <c r="O5" s="10"/>
      <c r="P5" s="10"/>
      <c r="Q5" s="10"/>
    </row>
    <row r="6" spans="1:17" ht="12" customHeight="1">
      <c r="A6" s="9" t="s">
        <v>3</v>
      </c>
      <c r="J6" s="10"/>
      <c r="K6" s="10"/>
      <c r="L6" s="10"/>
      <c r="M6" s="10"/>
      <c r="N6" s="10"/>
      <c r="O6" s="10"/>
      <c r="P6" s="10"/>
      <c r="Q6" s="10"/>
    </row>
    <row r="7" spans="1:17" ht="12" customHeight="1">
      <c r="A7" s="9" t="s">
        <v>4</v>
      </c>
      <c r="J7" s="10"/>
      <c r="K7" s="10"/>
      <c r="L7" s="10"/>
      <c r="M7" s="10"/>
      <c r="N7" s="10"/>
      <c r="O7" s="10"/>
      <c r="P7" s="10"/>
      <c r="Q7" s="10"/>
    </row>
    <row r="8" spans="1:17" ht="12" customHeight="1">
      <c r="A8" s="9" t="s">
        <v>5</v>
      </c>
      <c r="J8" s="10"/>
      <c r="K8" s="10"/>
      <c r="L8" s="10"/>
      <c r="M8" s="10"/>
      <c r="N8" s="10"/>
      <c r="O8" s="10"/>
      <c r="P8" s="10"/>
      <c r="Q8" s="10"/>
    </row>
    <row r="9" spans="1:17" ht="12" customHeight="1">
      <c r="A9" s="9" t="s">
        <v>6</v>
      </c>
      <c r="J9" s="10"/>
      <c r="K9" s="10"/>
      <c r="L9" s="10"/>
      <c r="M9" s="10"/>
      <c r="N9" s="10"/>
      <c r="O9" s="10"/>
      <c r="P9" s="10"/>
      <c r="Q9" s="10"/>
    </row>
    <row r="10" spans="1:17" ht="12" customHeight="1">
      <c r="A10" s="9" t="s">
        <v>7</v>
      </c>
      <c r="J10" s="10"/>
      <c r="K10" s="10"/>
      <c r="L10" s="10"/>
      <c r="M10" s="10"/>
      <c r="N10" s="10"/>
      <c r="O10" s="10"/>
      <c r="P10" s="10"/>
      <c r="Q10" s="10"/>
    </row>
    <row r="11" spans="1:17" ht="12" customHeight="1">
      <c r="A11" s="9" t="s">
        <v>8</v>
      </c>
      <c r="J11" s="10"/>
      <c r="K11" s="10"/>
      <c r="L11" s="10"/>
      <c r="M11" s="10"/>
      <c r="N11" s="10"/>
      <c r="O11" s="10"/>
      <c r="P11" s="10"/>
      <c r="Q11" s="10"/>
    </row>
    <row r="12" spans="1:17" ht="12" customHeight="1">
      <c r="A12" s="9"/>
    </row>
    <row r="13" spans="1:17" ht="13.5" customHeight="1" thickBot="1">
      <c r="A13" s="9"/>
      <c r="B13" s="13"/>
    </row>
    <row r="14" spans="1:17" s="18" customFormat="1" ht="32.25" customHeight="1" thickBot="1">
      <c r="A14" s="14" t="s">
        <v>9</v>
      </c>
      <c r="B14" s="15" t="s">
        <v>10</v>
      </c>
      <c r="C14" s="16" t="s">
        <v>11</v>
      </c>
      <c r="D14" s="15" t="s">
        <v>12</v>
      </c>
      <c r="E14" s="16" t="s">
        <v>13</v>
      </c>
      <c r="F14" s="16" t="s">
        <v>14</v>
      </c>
      <c r="G14" s="16" t="s">
        <v>15</v>
      </c>
      <c r="H14" s="16" t="s">
        <v>16</v>
      </c>
      <c r="I14" s="16" t="s">
        <v>17</v>
      </c>
      <c r="J14" s="15" t="s">
        <v>18</v>
      </c>
      <c r="K14" s="17" t="s">
        <v>19</v>
      </c>
    </row>
    <row r="15" spans="1:17" s="22" customFormat="1" ht="11.25" thickBot="1">
      <c r="A15" s="19">
        <v>1</v>
      </c>
      <c r="B15" s="20">
        <v>2</v>
      </c>
      <c r="C15" s="20">
        <v>3</v>
      </c>
      <c r="D15" s="20">
        <v>4</v>
      </c>
      <c r="E15" s="20">
        <v>5</v>
      </c>
      <c r="F15" s="20">
        <v>6</v>
      </c>
      <c r="G15" s="20">
        <v>7</v>
      </c>
      <c r="H15" s="20">
        <v>8</v>
      </c>
      <c r="I15" s="20">
        <v>9</v>
      </c>
      <c r="J15" s="20">
        <v>10</v>
      </c>
      <c r="K15" s="21">
        <v>11</v>
      </c>
    </row>
    <row r="16" spans="1:17" s="22" customFormat="1" ht="29.25" customHeight="1">
      <c r="A16" s="23">
        <v>1</v>
      </c>
      <c r="B16" s="24" t="s">
        <v>20</v>
      </c>
      <c r="C16" s="25" t="s">
        <v>21</v>
      </c>
      <c r="D16" s="26">
        <v>70</v>
      </c>
      <c r="E16" s="27"/>
      <c r="F16" s="28">
        <f>D16*E16</f>
        <v>0</v>
      </c>
      <c r="G16" s="27"/>
      <c r="H16" s="28">
        <f>F16*G16</f>
        <v>0</v>
      </c>
      <c r="I16" s="29">
        <f>H16+F16</f>
        <v>0</v>
      </c>
      <c r="J16" s="27"/>
      <c r="K16" s="30"/>
    </row>
    <row r="17" spans="1:12" s="22" customFormat="1" ht="30" customHeight="1">
      <c r="A17" s="23">
        <v>2</v>
      </c>
      <c r="B17" s="31" t="s">
        <v>22</v>
      </c>
      <c r="C17" s="25" t="s">
        <v>23</v>
      </c>
      <c r="D17" s="26">
        <v>3</v>
      </c>
      <c r="E17" s="32"/>
      <c r="F17" s="28">
        <f t="shared" ref="F17:F25" si="0">D17*E17</f>
        <v>0</v>
      </c>
      <c r="G17" s="27"/>
      <c r="H17" s="28">
        <f t="shared" ref="H17:H25" si="1">F17*G17</f>
        <v>0</v>
      </c>
      <c r="I17" s="29">
        <f t="shared" ref="I17:I25" si="2">H17+F17</f>
        <v>0</v>
      </c>
      <c r="J17" s="32"/>
      <c r="K17" s="30"/>
    </row>
    <row r="18" spans="1:12" s="22" customFormat="1" ht="36" customHeight="1">
      <c r="A18" s="35">
        <v>3</v>
      </c>
      <c r="B18" s="31" t="s">
        <v>24</v>
      </c>
      <c r="C18" s="36" t="s">
        <v>21</v>
      </c>
      <c r="D18" s="37">
        <v>40</v>
      </c>
      <c r="E18" s="32"/>
      <c r="F18" s="28">
        <f t="shared" si="0"/>
        <v>0</v>
      </c>
      <c r="G18" s="32"/>
      <c r="H18" s="28">
        <f t="shared" si="1"/>
        <v>0</v>
      </c>
      <c r="I18" s="29">
        <f t="shared" si="2"/>
        <v>0</v>
      </c>
      <c r="J18" s="32"/>
      <c r="K18" s="32"/>
    </row>
    <row r="19" spans="1:12" s="44" customFormat="1" ht="80.25" customHeight="1">
      <c r="A19" s="38">
        <v>4</v>
      </c>
      <c r="B19" s="39" t="s">
        <v>25</v>
      </c>
      <c r="C19" s="40" t="s">
        <v>26</v>
      </c>
      <c r="D19" s="40">
        <v>300</v>
      </c>
      <c r="E19" s="41"/>
      <c r="F19" s="28">
        <f t="shared" si="0"/>
        <v>0</v>
      </c>
      <c r="G19" s="42"/>
      <c r="H19" s="28">
        <f t="shared" si="1"/>
        <v>0</v>
      </c>
      <c r="I19" s="29">
        <f t="shared" si="2"/>
        <v>0</v>
      </c>
      <c r="J19" s="43"/>
      <c r="K19" s="43"/>
    </row>
    <row r="20" spans="1:12" ht="79.5" customHeight="1">
      <c r="A20" s="78">
        <v>5</v>
      </c>
      <c r="B20" s="45" t="s">
        <v>27</v>
      </c>
      <c r="C20" s="46" t="s">
        <v>26</v>
      </c>
      <c r="D20" s="47">
        <v>1000</v>
      </c>
      <c r="E20" s="48"/>
      <c r="F20" s="28">
        <f t="shared" si="0"/>
        <v>0</v>
      </c>
      <c r="G20" s="48"/>
      <c r="H20" s="28">
        <f t="shared" si="1"/>
        <v>0</v>
      </c>
      <c r="I20" s="29">
        <f t="shared" si="2"/>
        <v>0</v>
      </c>
      <c r="J20" s="49"/>
      <c r="K20" s="49"/>
    </row>
    <row r="21" spans="1:12" ht="101.25" customHeight="1">
      <c r="A21" s="78">
        <v>6</v>
      </c>
      <c r="B21" s="45" t="s">
        <v>28</v>
      </c>
      <c r="C21" s="50" t="s">
        <v>29</v>
      </c>
      <c r="D21" s="51">
        <v>50</v>
      </c>
      <c r="E21" s="52"/>
      <c r="F21" s="28">
        <f t="shared" si="0"/>
        <v>0</v>
      </c>
      <c r="G21" s="53"/>
      <c r="H21" s="28">
        <f t="shared" si="1"/>
        <v>0</v>
      </c>
      <c r="I21" s="29">
        <f t="shared" si="2"/>
        <v>0</v>
      </c>
      <c r="J21" s="54"/>
      <c r="K21" s="55"/>
    </row>
    <row r="22" spans="1:12" ht="24.75" customHeight="1">
      <c r="A22" s="79">
        <v>7</v>
      </c>
      <c r="B22" s="57" t="s">
        <v>30</v>
      </c>
      <c r="C22" s="56" t="s">
        <v>26</v>
      </c>
      <c r="D22" s="58">
        <v>267</v>
      </c>
      <c r="E22" s="53"/>
      <c r="F22" s="28">
        <f t="shared" si="0"/>
        <v>0</v>
      </c>
      <c r="G22" s="60"/>
      <c r="H22" s="28">
        <f t="shared" si="1"/>
        <v>0</v>
      </c>
      <c r="I22" s="29">
        <f t="shared" si="2"/>
        <v>0</v>
      </c>
      <c r="J22" s="53"/>
      <c r="K22" s="53"/>
      <c r="L22" s="8"/>
    </row>
    <row r="23" spans="1:12" ht="38.25" customHeight="1">
      <c r="A23" s="79">
        <v>8</v>
      </c>
      <c r="B23" s="61" t="s">
        <v>31</v>
      </c>
      <c r="C23" s="62" t="s">
        <v>26</v>
      </c>
      <c r="D23" s="63">
        <v>150</v>
      </c>
      <c r="E23" s="64"/>
      <c r="F23" s="28">
        <f t="shared" si="0"/>
        <v>0</v>
      </c>
      <c r="G23" s="65"/>
      <c r="H23" s="28">
        <f t="shared" si="1"/>
        <v>0</v>
      </c>
      <c r="I23" s="29">
        <f t="shared" si="2"/>
        <v>0</v>
      </c>
      <c r="J23" s="66"/>
      <c r="K23" s="66"/>
      <c r="L23" s="8"/>
    </row>
    <row r="24" spans="1:12" ht="27" customHeight="1">
      <c r="A24" s="79">
        <v>9</v>
      </c>
      <c r="B24" s="67" t="s">
        <v>32</v>
      </c>
      <c r="C24" s="62" t="s">
        <v>26</v>
      </c>
      <c r="D24" s="62">
        <v>100</v>
      </c>
      <c r="E24" s="68"/>
      <c r="F24" s="28">
        <f t="shared" si="0"/>
        <v>0</v>
      </c>
      <c r="G24" s="69"/>
      <c r="H24" s="28">
        <f t="shared" si="1"/>
        <v>0</v>
      </c>
      <c r="I24" s="29">
        <f t="shared" si="2"/>
        <v>0</v>
      </c>
      <c r="J24" s="66"/>
      <c r="K24" s="66"/>
    </row>
    <row r="25" spans="1:12" ht="37.5" customHeight="1" thickBot="1">
      <c r="A25" s="80">
        <v>10</v>
      </c>
      <c r="B25" s="71" t="s">
        <v>93</v>
      </c>
      <c r="C25" s="70" t="s">
        <v>21</v>
      </c>
      <c r="D25" s="70">
        <v>50</v>
      </c>
      <c r="E25" s="160"/>
      <c r="F25" s="28">
        <f t="shared" si="0"/>
        <v>0</v>
      </c>
      <c r="G25" s="72"/>
      <c r="H25" s="28">
        <f t="shared" si="1"/>
        <v>0</v>
      </c>
      <c r="I25" s="29">
        <f t="shared" si="2"/>
        <v>0</v>
      </c>
      <c r="J25" s="73"/>
      <c r="K25" s="73"/>
    </row>
    <row r="26" spans="1:12" ht="13.5" thickBot="1">
      <c r="D26" s="162"/>
      <c r="E26" s="161" t="s">
        <v>33</v>
      </c>
      <c r="F26" s="164">
        <f>SUM(F16:F25)</f>
        <v>0</v>
      </c>
      <c r="G26" s="163"/>
      <c r="H26" s="164">
        <f>SUM(H16:H25)</f>
        <v>0</v>
      </c>
      <c r="I26" s="165">
        <f>SUM(I16:I25)</f>
        <v>0</v>
      </c>
    </row>
    <row r="28" spans="1:12">
      <c r="B28" s="75"/>
    </row>
    <row r="29" spans="1:12">
      <c r="B29" s="75" t="s">
        <v>69</v>
      </c>
      <c r="J29" s="4" t="s">
        <v>94</v>
      </c>
    </row>
    <row r="30" spans="1:12">
      <c r="E30" s="8"/>
      <c r="H30" s="8"/>
      <c r="I30" s="76"/>
    </row>
  </sheetData>
  <pageMargins left="0.70866141732283472" right="0.70866141732283472" top="0.74803149606299213" bottom="0.74803149606299213" header="0.31496062992125984" footer="0.31496062992125984"/>
  <pageSetup paperSize="9" orientation="landscape" r:id="rId1"/>
  <headerFooter>
    <oddFooter>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8"/>
  <sheetViews>
    <sheetView topLeftCell="A7" workbookViewId="0">
      <selection activeCell="L7" sqref="L1:L1048576"/>
    </sheetView>
  </sheetViews>
  <sheetFormatPr defaultRowHeight="12.75"/>
  <cols>
    <col min="1" max="1" width="4" style="4" customWidth="1"/>
    <col min="2" max="2" width="37.5703125" style="4" customWidth="1"/>
    <col min="3" max="3" width="5.42578125" style="4" customWidth="1"/>
    <col min="4" max="4" width="7" style="4" customWidth="1"/>
    <col min="5" max="5" width="8.5703125" style="4" customWidth="1"/>
    <col min="6" max="6" width="9.85546875" style="4" customWidth="1"/>
    <col min="7" max="7" width="4.7109375" style="4" customWidth="1"/>
    <col min="8" max="8" width="9.7109375" style="4" customWidth="1"/>
    <col min="9" max="9" width="11.28515625" style="10" customWidth="1"/>
    <col min="10" max="10" width="10.42578125" style="4" customWidth="1"/>
    <col min="11" max="11" width="10.28515625" style="4" customWidth="1"/>
    <col min="12" max="12" width="10.140625" style="4" customWidth="1"/>
    <col min="13" max="261" width="9.140625" style="4"/>
    <col min="262" max="262" width="6.28515625" style="4" customWidth="1"/>
    <col min="263" max="263" width="48" style="4" customWidth="1"/>
    <col min="264" max="264" width="4.7109375" style="4" customWidth="1"/>
    <col min="265" max="265" width="6.85546875" style="4" bestFit="1" customWidth="1"/>
    <col min="266" max="266" width="11.7109375" style="4" customWidth="1"/>
    <col min="267" max="267" width="11.28515625" style="4" customWidth="1"/>
    <col min="268" max="517" width="9.140625" style="4"/>
    <col min="518" max="518" width="6.28515625" style="4" customWidth="1"/>
    <col min="519" max="519" width="48" style="4" customWidth="1"/>
    <col min="520" max="520" width="4.7109375" style="4" customWidth="1"/>
    <col min="521" max="521" width="6.85546875" style="4" bestFit="1" customWidth="1"/>
    <col min="522" max="522" width="11.7109375" style="4" customWidth="1"/>
    <col min="523" max="523" width="11.28515625" style="4" customWidth="1"/>
    <col min="524" max="773" width="9.140625" style="4"/>
    <col min="774" max="774" width="6.28515625" style="4" customWidth="1"/>
    <col min="775" max="775" width="48" style="4" customWidth="1"/>
    <col min="776" max="776" width="4.7109375" style="4" customWidth="1"/>
    <col min="777" max="777" width="6.85546875" style="4" bestFit="1" customWidth="1"/>
    <col min="778" max="778" width="11.7109375" style="4" customWidth="1"/>
    <col min="779" max="779" width="11.28515625" style="4" customWidth="1"/>
    <col min="780" max="1029" width="9.140625" style="4"/>
    <col min="1030" max="1030" width="6.28515625" style="4" customWidth="1"/>
    <col min="1031" max="1031" width="48" style="4" customWidth="1"/>
    <col min="1032" max="1032" width="4.7109375" style="4" customWidth="1"/>
    <col min="1033" max="1033" width="6.85546875" style="4" bestFit="1" customWidth="1"/>
    <col min="1034" max="1034" width="11.7109375" style="4" customWidth="1"/>
    <col min="1035" max="1035" width="11.28515625" style="4" customWidth="1"/>
    <col min="1036" max="1285" width="9.140625" style="4"/>
    <col min="1286" max="1286" width="6.28515625" style="4" customWidth="1"/>
    <col min="1287" max="1287" width="48" style="4" customWidth="1"/>
    <col min="1288" max="1288" width="4.7109375" style="4" customWidth="1"/>
    <col min="1289" max="1289" width="6.85546875" style="4" bestFit="1" customWidth="1"/>
    <col min="1290" max="1290" width="11.7109375" style="4" customWidth="1"/>
    <col min="1291" max="1291" width="11.28515625" style="4" customWidth="1"/>
    <col min="1292" max="1541" width="9.140625" style="4"/>
    <col min="1542" max="1542" width="6.28515625" style="4" customWidth="1"/>
    <col min="1543" max="1543" width="48" style="4" customWidth="1"/>
    <col min="1544" max="1544" width="4.7109375" style="4" customWidth="1"/>
    <col min="1545" max="1545" width="6.85546875" style="4" bestFit="1" customWidth="1"/>
    <col min="1546" max="1546" width="11.7109375" style="4" customWidth="1"/>
    <col min="1547" max="1547" width="11.28515625" style="4" customWidth="1"/>
    <col min="1548" max="1797" width="9.140625" style="4"/>
    <col min="1798" max="1798" width="6.28515625" style="4" customWidth="1"/>
    <col min="1799" max="1799" width="48" style="4" customWidth="1"/>
    <col min="1800" max="1800" width="4.7109375" style="4" customWidth="1"/>
    <col min="1801" max="1801" width="6.85546875" style="4" bestFit="1" customWidth="1"/>
    <col min="1802" max="1802" width="11.7109375" style="4" customWidth="1"/>
    <col min="1803" max="1803" width="11.28515625" style="4" customWidth="1"/>
    <col min="1804" max="2053" width="9.140625" style="4"/>
    <col min="2054" max="2054" width="6.28515625" style="4" customWidth="1"/>
    <col min="2055" max="2055" width="48" style="4" customWidth="1"/>
    <col min="2056" max="2056" width="4.7109375" style="4" customWidth="1"/>
    <col min="2057" max="2057" width="6.85546875" style="4" bestFit="1" customWidth="1"/>
    <col min="2058" max="2058" width="11.7109375" style="4" customWidth="1"/>
    <col min="2059" max="2059" width="11.28515625" style="4" customWidth="1"/>
    <col min="2060" max="2309" width="9.140625" style="4"/>
    <col min="2310" max="2310" width="6.28515625" style="4" customWidth="1"/>
    <col min="2311" max="2311" width="48" style="4" customWidth="1"/>
    <col min="2312" max="2312" width="4.7109375" style="4" customWidth="1"/>
    <col min="2313" max="2313" width="6.85546875" style="4" bestFit="1" customWidth="1"/>
    <col min="2314" max="2314" width="11.7109375" style="4" customWidth="1"/>
    <col min="2315" max="2315" width="11.28515625" style="4" customWidth="1"/>
    <col min="2316" max="2565" width="9.140625" style="4"/>
    <col min="2566" max="2566" width="6.28515625" style="4" customWidth="1"/>
    <col min="2567" max="2567" width="48" style="4" customWidth="1"/>
    <col min="2568" max="2568" width="4.7109375" style="4" customWidth="1"/>
    <col min="2569" max="2569" width="6.85546875" style="4" bestFit="1" customWidth="1"/>
    <col min="2570" max="2570" width="11.7109375" style="4" customWidth="1"/>
    <col min="2571" max="2571" width="11.28515625" style="4" customWidth="1"/>
    <col min="2572" max="2821" width="9.140625" style="4"/>
    <col min="2822" max="2822" width="6.28515625" style="4" customWidth="1"/>
    <col min="2823" max="2823" width="48" style="4" customWidth="1"/>
    <col min="2824" max="2824" width="4.7109375" style="4" customWidth="1"/>
    <col min="2825" max="2825" width="6.85546875" style="4" bestFit="1" customWidth="1"/>
    <col min="2826" max="2826" width="11.7109375" style="4" customWidth="1"/>
    <col min="2827" max="2827" width="11.28515625" style="4" customWidth="1"/>
    <col min="2828" max="3077" width="9.140625" style="4"/>
    <col min="3078" max="3078" width="6.28515625" style="4" customWidth="1"/>
    <col min="3079" max="3079" width="48" style="4" customWidth="1"/>
    <col min="3080" max="3080" width="4.7109375" style="4" customWidth="1"/>
    <col min="3081" max="3081" width="6.85546875" style="4" bestFit="1" customWidth="1"/>
    <col min="3082" max="3082" width="11.7109375" style="4" customWidth="1"/>
    <col min="3083" max="3083" width="11.28515625" style="4" customWidth="1"/>
    <col min="3084" max="3333" width="9.140625" style="4"/>
    <col min="3334" max="3334" width="6.28515625" style="4" customWidth="1"/>
    <col min="3335" max="3335" width="48" style="4" customWidth="1"/>
    <col min="3336" max="3336" width="4.7109375" style="4" customWidth="1"/>
    <col min="3337" max="3337" width="6.85546875" style="4" bestFit="1" customWidth="1"/>
    <col min="3338" max="3338" width="11.7109375" style="4" customWidth="1"/>
    <col min="3339" max="3339" width="11.28515625" style="4" customWidth="1"/>
    <col min="3340" max="3589" width="9.140625" style="4"/>
    <col min="3590" max="3590" width="6.28515625" style="4" customWidth="1"/>
    <col min="3591" max="3591" width="48" style="4" customWidth="1"/>
    <col min="3592" max="3592" width="4.7109375" style="4" customWidth="1"/>
    <col min="3593" max="3593" width="6.85546875" style="4" bestFit="1" customWidth="1"/>
    <col min="3594" max="3594" width="11.7109375" style="4" customWidth="1"/>
    <col min="3595" max="3595" width="11.28515625" style="4" customWidth="1"/>
    <col min="3596" max="3845" width="9.140625" style="4"/>
    <col min="3846" max="3846" width="6.28515625" style="4" customWidth="1"/>
    <col min="3847" max="3847" width="48" style="4" customWidth="1"/>
    <col min="3848" max="3848" width="4.7109375" style="4" customWidth="1"/>
    <col min="3849" max="3849" width="6.85546875" style="4" bestFit="1" customWidth="1"/>
    <col min="3850" max="3850" width="11.7109375" style="4" customWidth="1"/>
    <col min="3851" max="3851" width="11.28515625" style="4" customWidth="1"/>
    <col min="3852" max="4101" width="9.140625" style="4"/>
    <col min="4102" max="4102" width="6.28515625" style="4" customWidth="1"/>
    <col min="4103" max="4103" width="48" style="4" customWidth="1"/>
    <col min="4104" max="4104" width="4.7109375" style="4" customWidth="1"/>
    <col min="4105" max="4105" width="6.85546875" style="4" bestFit="1" customWidth="1"/>
    <col min="4106" max="4106" width="11.7109375" style="4" customWidth="1"/>
    <col min="4107" max="4107" width="11.28515625" style="4" customWidth="1"/>
    <col min="4108" max="4357" width="9.140625" style="4"/>
    <col min="4358" max="4358" width="6.28515625" style="4" customWidth="1"/>
    <col min="4359" max="4359" width="48" style="4" customWidth="1"/>
    <col min="4360" max="4360" width="4.7109375" style="4" customWidth="1"/>
    <col min="4361" max="4361" width="6.85546875" style="4" bestFit="1" customWidth="1"/>
    <col min="4362" max="4362" width="11.7109375" style="4" customWidth="1"/>
    <col min="4363" max="4363" width="11.28515625" style="4" customWidth="1"/>
    <col min="4364" max="4613" width="9.140625" style="4"/>
    <col min="4614" max="4614" width="6.28515625" style="4" customWidth="1"/>
    <col min="4615" max="4615" width="48" style="4" customWidth="1"/>
    <col min="4616" max="4616" width="4.7109375" style="4" customWidth="1"/>
    <col min="4617" max="4617" width="6.85546875" style="4" bestFit="1" customWidth="1"/>
    <col min="4618" max="4618" width="11.7109375" style="4" customWidth="1"/>
    <col min="4619" max="4619" width="11.28515625" style="4" customWidth="1"/>
    <col min="4620" max="4869" width="9.140625" style="4"/>
    <col min="4870" max="4870" width="6.28515625" style="4" customWidth="1"/>
    <col min="4871" max="4871" width="48" style="4" customWidth="1"/>
    <col min="4872" max="4872" width="4.7109375" style="4" customWidth="1"/>
    <col min="4873" max="4873" width="6.85546875" style="4" bestFit="1" customWidth="1"/>
    <col min="4874" max="4874" width="11.7109375" style="4" customWidth="1"/>
    <col min="4875" max="4875" width="11.28515625" style="4" customWidth="1"/>
    <col min="4876" max="5125" width="9.140625" style="4"/>
    <col min="5126" max="5126" width="6.28515625" style="4" customWidth="1"/>
    <col min="5127" max="5127" width="48" style="4" customWidth="1"/>
    <col min="5128" max="5128" width="4.7109375" style="4" customWidth="1"/>
    <col min="5129" max="5129" width="6.85546875" style="4" bestFit="1" customWidth="1"/>
    <col min="5130" max="5130" width="11.7109375" style="4" customWidth="1"/>
    <col min="5131" max="5131" width="11.28515625" style="4" customWidth="1"/>
    <col min="5132" max="5381" width="9.140625" style="4"/>
    <col min="5382" max="5382" width="6.28515625" style="4" customWidth="1"/>
    <col min="5383" max="5383" width="48" style="4" customWidth="1"/>
    <col min="5384" max="5384" width="4.7109375" style="4" customWidth="1"/>
    <col min="5385" max="5385" width="6.85546875" style="4" bestFit="1" customWidth="1"/>
    <col min="5386" max="5386" width="11.7109375" style="4" customWidth="1"/>
    <col min="5387" max="5387" width="11.28515625" style="4" customWidth="1"/>
    <col min="5388" max="5637" width="9.140625" style="4"/>
    <col min="5638" max="5638" width="6.28515625" style="4" customWidth="1"/>
    <col min="5639" max="5639" width="48" style="4" customWidth="1"/>
    <col min="5640" max="5640" width="4.7109375" style="4" customWidth="1"/>
    <col min="5641" max="5641" width="6.85546875" style="4" bestFit="1" customWidth="1"/>
    <col min="5642" max="5642" width="11.7109375" style="4" customWidth="1"/>
    <col min="5643" max="5643" width="11.28515625" style="4" customWidth="1"/>
    <col min="5644" max="5893" width="9.140625" style="4"/>
    <col min="5894" max="5894" width="6.28515625" style="4" customWidth="1"/>
    <col min="5895" max="5895" width="48" style="4" customWidth="1"/>
    <col min="5896" max="5896" width="4.7109375" style="4" customWidth="1"/>
    <col min="5897" max="5897" width="6.85546875" style="4" bestFit="1" customWidth="1"/>
    <col min="5898" max="5898" width="11.7109375" style="4" customWidth="1"/>
    <col min="5899" max="5899" width="11.28515625" style="4" customWidth="1"/>
    <col min="5900" max="6149" width="9.140625" style="4"/>
    <col min="6150" max="6150" width="6.28515625" style="4" customWidth="1"/>
    <col min="6151" max="6151" width="48" style="4" customWidth="1"/>
    <col min="6152" max="6152" width="4.7109375" style="4" customWidth="1"/>
    <col min="6153" max="6153" width="6.85546875" style="4" bestFit="1" customWidth="1"/>
    <col min="6154" max="6154" width="11.7109375" style="4" customWidth="1"/>
    <col min="6155" max="6155" width="11.28515625" style="4" customWidth="1"/>
    <col min="6156" max="6405" width="9.140625" style="4"/>
    <col min="6406" max="6406" width="6.28515625" style="4" customWidth="1"/>
    <col min="6407" max="6407" width="48" style="4" customWidth="1"/>
    <col min="6408" max="6408" width="4.7109375" style="4" customWidth="1"/>
    <col min="6409" max="6409" width="6.85546875" style="4" bestFit="1" customWidth="1"/>
    <col min="6410" max="6410" width="11.7109375" style="4" customWidth="1"/>
    <col min="6411" max="6411" width="11.28515625" style="4" customWidth="1"/>
    <col min="6412" max="6661" width="9.140625" style="4"/>
    <col min="6662" max="6662" width="6.28515625" style="4" customWidth="1"/>
    <col min="6663" max="6663" width="48" style="4" customWidth="1"/>
    <col min="6664" max="6664" width="4.7109375" style="4" customWidth="1"/>
    <col min="6665" max="6665" width="6.85546875" style="4" bestFit="1" customWidth="1"/>
    <col min="6666" max="6666" width="11.7109375" style="4" customWidth="1"/>
    <col min="6667" max="6667" width="11.28515625" style="4" customWidth="1"/>
    <col min="6668" max="6917" width="9.140625" style="4"/>
    <col min="6918" max="6918" width="6.28515625" style="4" customWidth="1"/>
    <col min="6919" max="6919" width="48" style="4" customWidth="1"/>
    <col min="6920" max="6920" width="4.7109375" style="4" customWidth="1"/>
    <col min="6921" max="6921" width="6.85546875" style="4" bestFit="1" customWidth="1"/>
    <col min="6922" max="6922" width="11.7109375" style="4" customWidth="1"/>
    <col min="6923" max="6923" width="11.28515625" style="4" customWidth="1"/>
    <col min="6924" max="7173" width="9.140625" style="4"/>
    <col min="7174" max="7174" width="6.28515625" style="4" customWidth="1"/>
    <col min="7175" max="7175" width="48" style="4" customWidth="1"/>
    <col min="7176" max="7176" width="4.7109375" style="4" customWidth="1"/>
    <col min="7177" max="7177" width="6.85546875" style="4" bestFit="1" customWidth="1"/>
    <col min="7178" max="7178" width="11.7109375" style="4" customWidth="1"/>
    <col min="7179" max="7179" width="11.28515625" style="4" customWidth="1"/>
    <col min="7180" max="7429" width="9.140625" style="4"/>
    <col min="7430" max="7430" width="6.28515625" style="4" customWidth="1"/>
    <col min="7431" max="7431" width="48" style="4" customWidth="1"/>
    <col min="7432" max="7432" width="4.7109375" style="4" customWidth="1"/>
    <col min="7433" max="7433" width="6.85546875" style="4" bestFit="1" customWidth="1"/>
    <col min="7434" max="7434" width="11.7109375" style="4" customWidth="1"/>
    <col min="7435" max="7435" width="11.28515625" style="4" customWidth="1"/>
    <col min="7436" max="7685" width="9.140625" style="4"/>
    <col min="7686" max="7686" width="6.28515625" style="4" customWidth="1"/>
    <col min="7687" max="7687" width="48" style="4" customWidth="1"/>
    <col min="7688" max="7688" width="4.7109375" style="4" customWidth="1"/>
    <col min="7689" max="7689" width="6.85546875" style="4" bestFit="1" customWidth="1"/>
    <col min="7690" max="7690" width="11.7109375" style="4" customWidth="1"/>
    <col min="7691" max="7691" width="11.28515625" style="4" customWidth="1"/>
    <col min="7692" max="7941" width="9.140625" style="4"/>
    <col min="7942" max="7942" width="6.28515625" style="4" customWidth="1"/>
    <col min="7943" max="7943" width="48" style="4" customWidth="1"/>
    <col min="7944" max="7944" width="4.7109375" style="4" customWidth="1"/>
    <col min="7945" max="7945" width="6.85546875" style="4" bestFit="1" customWidth="1"/>
    <col min="7946" max="7946" width="11.7109375" style="4" customWidth="1"/>
    <col min="7947" max="7947" width="11.28515625" style="4" customWidth="1"/>
    <col min="7948" max="8197" width="9.140625" style="4"/>
    <col min="8198" max="8198" width="6.28515625" style="4" customWidth="1"/>
    <col min="8199" max="8199" width="48" style="4" customWidth="1"/>
    <col min="8200" max="8200" width="4.7109375" style="4" customWidth="1"/>
    <col min="8201" max="8201" width="6.85546875" style="4" bestFit="1" customWidth="1"/>
    <col min="8202" max="8202" width="11.7109375" style="4" customWidth="1"/>
    <col min="8203" max="8203" width="11.28515625" style="4" customWidth="1"/>
    <col min="8204" max="8453" width="9.140625" style="4"/>
    <col min="8454" max="8454" width="6.28515625" style="4" customWidth="1"/>
    <col min="8455" max="8455" width="48" style="4" customWidth="1"/>
    <col min="8456" max="8456" width="4.7109375" style="4" customWidth="1"/>
    <col min="8457" max="8457" width="6.85546875" style="4" bestFit="1" customWidth="1"/>
    <col min="8458" max="8458" width="11.7109375" style="4" customWidth="1"/>
    <col min="8459" max="8459" width="11.28515625" style="4" customWidth="1"/>
    <col min="8460" max="8709" width="9.140625" style="4"/>
    <col min="8710" max="8710" width="6.28515625" style="4" customWidth="1"/>
    <col min="8711" max="8711" width="48" style="4" customWidth="1"/>
    <col min="8712" max="8712" width="4.7109375" style="4" customWidth="1"/>
    <col min="8713" max="8713" width="6.85546875" style="4" bestFit="1" customWidth="1"/>
    <col min="8714" max="8714" width="11.7109375" style="4" customWidth="1"/>
    <col min="8715" max="8715" width="11.28515625" style="4" customWidth="1"/>
    <col min="8716" max="8965" width="9.140625" style="4"/>
    <col min="8966" max="8966" width="6.28515625" style="4" customWidth="1"/>
    <col min="8967" max="8967" width="48" style="4" customWidth="1"/>
    <col min="8968" max="8968" width="4.7109375" style="4" customWidth="1"/>
    <col min="8969" max="8969" width="6.85546875" style="4" bestFit="1" customWidth="1"/>
    <col min="8970" max="8970" width="11.7109375" style="4" customWidth="1"/>
    <col min="8971" max="8971" width="11.28515625" style="4" customWidth="1"/>
    <col min="8972" max="9221" width="9.140625" style="4"/>
    <col min="9222" max="9222" width="6.28515625" style="4" customWidth="1"/>
    <col min="9223" max="9223" width="48" style="4" customWidth="1"/>
    <col min="9224" max="9224" width="4.7109375" style="4" customWidth="1"/>
    <col min="9225" max="9225" width="6.85546875" style="4" bestFit="1" customWidth="1"/>
    <col min="9226" max="9226" width="11.7109375" style="4" customWidth="1"/>
    <col min="9227" max="9227" width="11.28515625" style="4" customWidth="1"/>
    <col min="9228" max="9477" width="9.140625" style="4"/>
    <col min="9478" max="9478" width="6.28515625" style="4" customWidth="1"/>
    <col min="9479" max="9479" width="48" style="4" customWidth="1"/>
    <col min="9480" max="9480" width="4.7109375" style="4" customWidth="1"/>
    <col min="9481" max="9481" width="6.85546875" style="4" bestFit="1" customWidth="1"/>
    <col min="9482" max="9482" width="11.7109375" style="4" customWidth="1"/>
    <col min="9483" max="9483" width="11.28515625" style="4" customWidth="1"/>
    <col min="9484" max="9733" width="9.140625" style="4"/>
    <col min="9734" max="9734" width="6.28515625" style="4" customWidth="1"/>
    <col min="9735" max="9735" width="48" style="4" customWidth="1"/>
    <col min="9736" max="9736" width="4.7109375" style="4" customWidth="1"/>
    <col min="9737" max="9737" width="6.85546875" style="4" bestFit="1" customWidth="1"/>
    <col min="9738" max="9738" width="11.7109375" style="4" customWidth="1"/>
    <col min="9739" max="9739" width="11.28515625" style="4" customWidth="1"/>
    <col min="9740" max="9989" width="9.140625" style="4"/>
    <col min="9990" max="9990" width="6.28515625" style="4" customWidth="1"/>
    <col min="9991" max="9991" width="48" style="4" customWidth="1"/>
    <col min="9992" max="9992" width="4.7109375" style="4" customWidth="1"/>
    <col min="9993" max="9993" width="6.85546875" style="4" bestFit="1" customWidth="1"/>
    <col min="9994" max="9994" width="11.7109375" style="4" customWidth="1"/>
    <col min="9995" max="9995" width="11.28515625" style="4" customWidth="1"/>
    <col min="9996" max="10245" width="9.140625" style="4"/>
    <col min="10246" max="10246" width="6.28515625" style="4" customWidth="1"/>
    <col min="10247" max="10247" width="48" style="4" customWidth="1"/>
    <col min="10248" max="10248" width="4.7109375" style="4" customWidth="1"/>
    <col min="10249" max="10249" width="6.85546875" style="4" bestFit="1" customWidth="1"/>
    <col min="10250" max="10250" width="11.7109375" style="4" customWidth="1"/>
    <col min="10251" max="10251" width="11.28515625" style="4" customWidth="1"/>
    <col min="10252" max="10501" width="9.140625" style="4"/>
    <col min="10502" max="10502" width="6.28515625" style="4" customWidth="1"/>
    <col min="10503" max="10503" width="48" style="4" customWidth="1"/>
    <col min="10504" max="10504" width="4.7109375" style="4" customWidth="1"/>
    <col min="10505" max="10505" width="6.85546875" style="4" bestFit="1" customWidth="1"/>
    <col min="10506" max="10506" width="11.7109375" style="4" customWidth="1"/>
    <col min="10507" max="10507" width="11.28515625" style="4" customWidth="1"/>
    <col min="10508" max="10757" width="9.140625" style="4"/>
    <col min="10758" max="10758" width="6.28515625" style="4" customWidth="1"/>
    <col min="10759" max="10759" width="48" style="4" customWidth="1"/>
    <col min="10760" max="10760" width="4.7109375" style="4" customWidth="1"/>
    <col min="10761" max="10761" width="6.85546875" style="4" bestFit="1" customWidth="1"/>
    <col min="10762" max="10762" width="11.7109375" style="4" customWidth="1"/>
    <col min="10763" max="10763" width="11.28515625" style="4" customWidth="1"/>
    <col min="10764" max="11013" width="9.140625" style="4"/>
    <col min="11014" max="11014" width="6.28515625" style="4" customWidth="1"/>
    <col min="11015" max="11015" width="48" style="4" customWidth="1"/>
    <col min="11016" max="11016" width="4.7109375" style="4" customWidth="1"/>
    <col min="11017" max="11017" width="6.85546875" style="4" bestFit="1" customWidth="1"/>
    <col min="11018" max="11018" width="11.7109375" style="4" customWidth="1"/>
    <col min="11019" max="11019" width="11.28515625" style="4" customWidth="1"/>
    <col min="11020" max="11269" width="9.140625" style="4"/>
    <col min="11270" max="11270" width="6.28515625" style="4" customWidth="1"/>
    <col min="11271" max="11271" width="48" style="4" customWidth="1"/>
    <col min="11272" max="11272" width="4.7109375" style="4" customWidth="1"/>
    <col min="11273" max="11273" width="6.85546875" style="4" bestFit="1" customWidth="1"/>
    <col min="11274" max="11274" width="11.7109375" style="4" customWidth="1"/>
    <col min="11275" max="11275" width="11.28515625" style="4" customWidth="1"/>
    <col min="11276" max="11525" width="9.140625" style="4"/>
    <col min="11526" max="11526" width="6.28515625" style="4" customWidth="1"/>
    <col min="11527" max="11527" width="48" style="4" customWidth="1"/>
    <col min="11528" max="11528" width="4.7109375" style="4" customWidth="1"/>
    <col min="11529" max="11529" width="6.85546875" style="4" bestFit="1" customWidth="1"/>
    <col min="11530" max="11530" width="11.7109375" style="4" customWidth="1"/>
    <col min="11531" max="11531" width="11.28515625" style="4" customWidth="1"/>
    <col min="11532" max="11781" width="9.140625" style="4"/>
    <col min="11782" max="11782" width="6.28515625" style="4" customWidth="1"/>
    <col min="11783" max="11783" width="48" style="4" customWidth="1"/>
    <col min="11784" max="11784" width="4.7109375" style="4" customWidth="1"/>
    <col min="11785" max="11785" width="6.85546875" style="4" bestFit="1" customWidth="1"/>
    <col min="11786" max="11786" width="11.7109375" style="4" customWidth="1"/>
    <col min="11787" max="11787" width="11.28515625" style="4" customWidth="1"/>
    <col min="11788" max="12037" width="9.140625" style="4"/>
    <col min="12038" max="12038" width="6.28515625" style="4" customWidth="1"/>
    <col min="12039" max="12039" width="48" style="4" customWidth="1"/>
    <col min="12040" max="12040" width="4.7109375" style="4" customWidth="1"/>
    <col min="12041" max="12041" width="6.85546875" style="4" bestFit="1" customWidth="1"/>
    <col min="12042" max="12042" width="11.7109375" style="4" customWidth="1"/>
    <col min="12043" max="12043" width="11.28515625" style="4" customWidth="1"/>
    <col min="12044" max="12293" width="9.140625" style="4"/>
    <col min="12294" max="12294" width="6.28515625" style="4" customWidth="1"/>
    <col min="12295" max="12295" width="48" style="4" customWidth="1"/>
    <col min="12296" max="12296" width="4.7109375" style="4" customWidth="1"/>
    <col min="12297" max="12297" width="6.85546875" style="4" bestFit="1" customWidth="1"/>
    <col min="12298" max="12298" width="11.7109375" style="4" customWidth="1"/>
    <col min="12299" max="12299" width="11.28515625" style="4" customWidth="1"/>
    <col min="12300" max="12549" width="9.140625" style="4"/>
    <col min="12550" max="12550" width="6.28515625" style="4" customWidth="1"/>
    <col min="12551" max="12551" width="48" style="4" customWidth="1"/>
    <col min="12552" max="12552" width="4.7109375" style="4" customWidth="1"/>
    <col min="12553" max="12553" width="6.85546875" style="4" bestFit="1" customWidth="1"/>
    <col min="12554" max="12554" width="11.7109375" style="4" customWidth="1"/>
    <col min="12555" max="12555" width="11.28515625" style="4" customWidth="1"/>
    <col min="12556" max="12805" width="9.140625" style="4"/>
    <col min="12806" max="12806" width="6.28515625" style="4" customWidth="1"/>
    <col min="12807" max="12807" width="48" style="4" customWidth="1"/>
    <col min="12808" max="12808" width="4.7109375" style="4" customWidth="1"/>
    <col min="12809" max="12809" width="6.85546875" style="4" bestFit="1" customWidth="1"/>
    <col min="12810" max="12810" width="11.7109375" style="4" customWidth="1"/>
    <col min="12811" max="12811" width="11.28515625" style="4" customWidth="1"/>
    <col min="12812" max="13061" width="9.140625" style="4"/>
    <col min="13062" max="13062" width="6.28515625" style="4" customWidth="1"/>
    <col min="13063" max="13063" width="48" style="4" customWidth="1"/>
    <col min="13064" max="13064" width="4.7109375" style="4" customWidth="1"/>
    <col min="13065" max="13065" width="6.85546875" style="4" bestFit="1" customWidth="1"/>
    <col min="13066" max="13066" width="11.7109375" style="4" customWidth="1"/>
    <col min="13067" max="13067" width="11.28515625" style="4" customWidth="1"/>
    <col min="13068" max="13317" width="9.140625" style="4"/>
    <col min="13318" max="13318" width="6.28515625" style="4" customWidth="1"/>
    <col min="13319" max="13319" width="48" style="4" customWidth="1"/>
    <col min="13320" max="13320" width="4.7109375" style="4" customWidth="1"/>
    <col min="13321" max="13321" width="6.85546875" style="4" bestFit="1" customWidth="1"/>
    <col min="13322" max="13322" width="11.7109375" style="4" customWidth="1"/>
    <col min="13323" max="13323" width="11.28515625" style="4" customWidth="1"/>
    <col min="13324" max="13573" width="9.140625" style="4"/>
    <col min="13574" max="13574" width="6.28515625" style="4" customWidth="1"/>
    <col min="13575" max="13575" width="48" style="4" customWidth="1"/>
    <col min="13576" max="13576" width="4.7109375" style="4" customWidth="1"/>
    <col min="13577" max="13577" width="6.85546875" style="4" bestFit="1" customWidth="1"/>
    <col min="13578" max="13578" width="11.7109375" style="4" customWidth="1"/>
    <col min="13579" max="13579" width="11.28515625" style="4" customWidth="1"/>
    <col min="13580" max="13829" width="9.140625" style="4"/>
    <col min="13830" max="13830" width="6.28515625" style="4" customWidth="1"/>
    <col min="13831" max="13831" width="48" style="4" customWidth="1"/>
    <col min="13832" max="13832" width="4.7109375" style="4" customWidth="1"/>
    <col min="13833" max="13833" width="6.85546875" style="4" bestFit="1" customWidth="1"/>
    <col min="13834" max="13834" width="11.7109375" style="4" customWidth="1"/>
    <col min="13835" max="13835" width="11.28515625" style="4" customWidth="1"/>
    <col min="13836" max="14085" width="9.140625" style="4"/>
    <col min="14086" max="14086" width="6.28515625" style="4" customWidth="1"/>
    <col min="14087" max="14087" width="48" style="4" customWidth="1"/>
    <col min="14088" max="14088" width="4.7109375" style="4" customWidth="1"/>
    <col min="14089" max="14089" width="6.85546875" style="4" bestFit="1" customWidth="1"/>
    <col min="14090" max="14090" width="11.7109375" style="4" customWidth="1"/>
    <col min="14091" max="14091" width="11.28515625" style="4" customWidth="1"/>
    <col min="14092" max="14341" width="9.140625" style="4"/>
    <col min="14342" max="14342" width="6.28515625" style="4" customWidth="1"/>
    <col min="14343" max="14343" width="48" style="4" customWidth="1"/>
    <col min="14344" max="14344" width="4.7109375" style="4" customWidth="1"/>
    <col min="14345" max="14345" width="6.85546875" style="4" bestFit="1" customWidth="1"/>
    <col min="14346" max="14346" width="11.7109375" style="4" customWidth="1"/>
    <col min="14347" max="14347" width="11.28515625" style="4" customWidth="1"/>
    <col min="14348" max="14597" width="9.140625" style="4"/>
    <col min="14598" max="14598" width="6.28515625" style="4" customWidth="1"/>
    <col min="14599" max="14599" width="48" style="4" customWidth="1"/>
    <col min="14600" max="14600" width="4.7109375" style="4" customWidth="1"/>
    <col min="14601" max="14601" width="6.85546875" style="4" bestFit="1" customWidth="1"/>
    <col min="14602" max="14602" width="11.7109375" style="4" customWidth="1"/>
    <col min="14603" max="14603" width="11.28515625" style="4" customWidth="1"/>
    <col min="14604" max="14853" width="9.140625" style="4"/>
    <col min="14854" max="14854" width="6.28515625" style="4" customWidth="1"/>
    <col min="14855" max="14855" width="48" style="4" customWidth="1"/>
    <col min="14856" max="14856" width="4.7109375" style="4" customWidth="1"/>
    <col min="14857" max="14857" width="6.85546875" style="4" bestFit="1" customWidth="1"/>
    <col min="14858" max="14858" width="11.7109375" style="4" customWidth="1"/>
    <col min="14859" max="14859" width="11.28515625" style="4" customWidth="1"/>
    <col min="14860" max="15109" width="9.140625" style="4"/>
    <col min="15110" max="15110" width="6.28515625" style="4" customWidth="1"/>
    <col min="15111" max="15111" width="48" style="4" customWidth="1"/>
    <col min="15112" max="15112" width="4.7109375" style="4" customWidth="1"/>
    <col min="15113" max="15113" width="6.85546875" style="4" bestFit="1" customWidth="1"/>
    <col min="15114" max="15114" width="11.7109375" style="4" customWidth="1"/>
    <col min="15115" max="15115" width="11.28515625" style="4" customWidth="1"/>
    <col min="15116" max="15365" width="9.140625" style="4"/>
    <col min="15366" max="15366" width="6.28515625" style="4" customWidth="1"/>
    <col min="15367" max="15367" width="48" style="4" customWidth="1"/>
    <col min="15368" max="15368" width="4.7109375" style="4" customWidth="1"/>
    <col min="15369" max="15369" width="6.85546875" style="4" bestFit="1" customWidth="1"/>
    <col min="15370" max="15370" width="11.7109375" style="4" customWidth="1"/>
    <col min="15371" max="15371" width="11.28515625" style="4" customWidth="1"/>
    <col min="15372" max="15621" width="9.140625" style="4"/>
    <col min="15622" max="15622" width="6.28515625" style="4" customWidth="1"/>
    <col min="15623" max="15623" width="48" style="4" customWidth="1"/>
    <col min="15624" max="15624" width="4.7109375" style="4" customWidth="1"/>
    <col min="15625" max="15625" width="6.85546875" style="4" bestFit="1" customWidth="1"/>
    <col min="15626" max="15626" width="11.7109375" style="4" customWidth="1"/>
    <col min="15627" max="15627" width="11.28515625" style="4" customWidth="1"/>
    <col min="15628" max="15877" width="9.140625" style="4"/>
    <col min="15878" max="15878" width="6.28515625" style="4" customWidth="1"/>
    <col min="15879" max="15879" width="48" style="4" customWidth="1"/>
    <col min="15880" max="15880" width="4.7109375" style="4" customWidth="1"/>
    <col min="15881" max="15881" width="6.85546875" style="4" bestFit="1" customWidth="1"/>
    <col min="15882" max="15882" width="11.7109375" style="4" customWidth="1"/>
    <col min="15883" max="15883" width="11.28515625" style="4" customWidth="1"/>
    <col min="15884" max="16133" width="9.140625" style="4"/>
    <col min="16134" max="16134" width="6.28515625" style="4" customWidth="1"/>
    <col min="16135" max="16135" width="48" style="4" customWidth="1"/>
    <col min="16136" max="16136" width="4.7109375" style="4" customWidth="1"/>
    <col min="16137" max="16137" width="6.85546875" style="4" bestFit="1" customWidth="1"/>
    <col min="16138" max="16138" width="11.7109375" style="4" customWidth="1"/>
    <col min="16139" max="16139" width="11.28515625" style="4" customWidth="1"/>
    <col min="16140" max="16384" width="9.140625" style="4"/>
  </cols>
  <sheetData>
    <row r="1" spans="1:17" ht="18" customHeight="1">
      <c r="A1" s="1" t="s">
        <v>0</v>
      </c>
      <c r="B1" s="2"/>
      <c r="C1" s="2"/>
      <c r="D1" s="2"/>
      <c r="E1" s="2"/>
      <c r="F1" s="2"/>
      <c r="G1" s="2"/>
      <c r="H1" s="2"/>
      <c r="I1" s="3"/>
    </row>
    <row r="2" spans="1:17" ht="12" customHeight="1">
      <c r="A2" s="5" t="s">
        <v>1</v>
      </c>
      <c r="B2" s="2"/>
      <c r="C2" s="6"/>
      <c r="D2" s="6"/>
      <c r="E2" s="6"/>
      <c r="F2" s="6"/>
      <c r="G2" s="6"/>
      <c r="H2" s="6"/>
      <c r="I2" s="7"/>
    </row>
    <row r="3" spans="1:17" ht="12" customHeight="1">
      <c r="A3" s="9"/>
      <c r="J3" s="11"/>
      <c r="K3" s="11"/>
      <c r="L3" s="11"/>
      <c r="M3" s="12"/>
    </row>
    <row r="4" spans="1:17" ht="12" customHeight="1">
      <c r="B4" s="13" t="s">
        <v>66</v>
      </c>
      <c r="J4" s="10"/>
      <c r="K4" s="10"/>
      <c r="L4" s="10"/>
      <c r="M4" s="10"/>
      <c r="N4" s="10"/>
      <c r="O4" s="10"/>
      <c r="P4" s="10"/>
      <c r="Q4" s="10"/>
    </row>
    <row r="5" spans="1:17" ht="12" customHeight="1">
      <c r="A5" s="9" t="s">
        <v>2</v>
      </c>
      <c r="J5" s="10"/>
      <c r="K5" s="10"/>
      <c r="L5" s="10"/>
      <c r="M5" s="10"/>
      <c r="N5" s="10"/>
      <c r="O5" s="10"/>
      <c r="P5" s="10"/>
      <c r="Q5" s="10"/>
    </row>
    <row r="6" spans="1:17" ht="12" customHeight="1">
      <c r="A6" s="9" t="s">
        <v>3</v>
      </c>
      <c r="J6" s="10"/>
      <c r="K6" s="10"/>
      <c r="L6" s="10"/>
      <c r="M6" s="10"/>
      <c r="N6" s="10"/>
      <c r="O6" s="10"/>
      <c r="P6" s="10"/>
      <c r="Q6" s="10"/>
    </row>
    <row r="7" spans="1:17" ht="12" customHeight="1">
      <c r="A7" s="9" t="s">
        <v>4</v>
      </c>
      <c r="J7" s="10"/>
      <c r="K7" s="10"/>
      <c r="L7" s="10"/>
      <c r="M7" s="10"/>
      <c r="N7" s="10"/>
      <c r="O7" s="10"/>
      <c r="P7" s="10"/>
      <c r="Q7" s="10"/>
    </row>
    <row r="8" spans="1:17" ht="12" customHeight="1">
      <c r="A8" s="9" t="s">
        <v>5</v>
      </c>
      <c r="J8" s="10"/>
      <c r="K8" s="10"/>
      <c r="L8" s="10"/>
      <c r="M8" s="10"/>
      <c r="N8" s="10"/>
      <c r="O8" s="10"/>
      <c r="P8" s="10"/>
      <c r="Q8" s="10"/>
    </row>
    <row r="9" spans="1:17" ht="12" customHeight="1">
      <c r="A9" s="9" t="s">
        <v>6</v>
      </c>
      <c r="J9" s="10"/>
      <c r="K9" s="10"/>
      <c r="L9" s="10"/>
      <c r="M9" s="10"/>
      <c r="N9" s="10"/>
      <c r="O9" s="10"/>
      <c r="P9" s="10"/>
      <c r="Q9" s="10"/>
    </row>
    <row r="10" spans="1:17" ht="12" customHeight="1">
      <c r="A10" s="9" t="s">
        <v>7</v>
      </c>
      <c r="J10" s="10"/>
      <c r="K10" s="10"/>
      <c r="L10" s="10"/>
      <c r="M10" s="10"/>
      <c r="N10" s="10"/>
      <c r="O10" s="10"/>
      <c r="P10" s="10"/>
      <c r="Q10" s="10"/>
    </row>
    <row r="11" spans="1:17" ht="12" customHeight="1">
      <c r="A11" s="9" t="s">
        <v>8</v>
      </c>
      <c r="J11" s="10"/>
      <c r="K11" s="10"/>
      <c r="L11" s="10"/>
      <c r="M11" s="10"/>
      <c r="N11" s="10"/>
      <c r="O11" s="10"/>
      <c r="P11" s="10"/>
      <c r="Q11" s="10"/>
    </row>
    <row r="12" spans="1:17" ht="12" customHeight="1">
      <c r="A12" s="9"/>
    </row>
    <row r="13" spans="1:17" ht="13.5" customHeight="1" thickBot="1">
      <c r="A13" s="179"/>
      <c r="B13" s="13"/>
    </row>
    <row r="14" spans="1:17" s="18" customFormat="1" ht="32.25" customHeight="1" thickBot="1">
      <c r="A14" s="14" t="s">
        <v>9</v>
      </c>
      <c r="B14" s="15" t="s">
        <v>10</v>
      </c>
      <c r="C14" s="16" t="s">
        <v>11</v>
      </c>
      <c r="D14" s="15" t="s">
        <v>12</v>
      </c>
      <c r="E14" s="16" t="s">
        <v>13</v>
      </c>
      <c r="F14" s="16" t="s">
        <v>14</v>
      </c>
      <c r="G14" s="16" t="s">
        <v>15</v>
      </c>
      <c r="H14" s="16" t="s">
        <v>16</v>
      </c>
      <c r="I14" s="16" t="s">
        <v>17</v>
      </c>
      <c r="J14" s="15" t="s">
        <v>18</v>
      </c>
      <c r="K14" s="17" t="s">
        <v>19</v>
      </c>
    </row>
    <row r="15" spans="1:17" s="22" customFormat="1" ht="11.25" thickBot="1">
      <c r="A15" s="19">
        <v>1</v>
      </c>
      <c r="B15" s="20">
        <v>2</v>
      </c>
      <c r="C15" s="20">
        <v>3</v>
      </c>
      <c r="D15" s="20">
        <v>4</v>
      </c>
      <c r="E15" s="20">
        <v>5</v>
      </c>
      <c r="F15" s="20">
        <v>6</v>
      </c>
      <c r="G15" s="20">
        <v>7</v>
      </c>
      <c r="H15" s="20">
        <v>8</v>
      </c>
      <c r="I15" s="20">
        <v>9</v>
      </c>
      <c r="J15" s="20">
        <v>10</v>
      </c>
      <c r="K15" s="21">
        <v>11</v>
      </c>
    </row>
    <row r="16" spans="1:17" s="22" customFormat="1" ht="57" customHeight="1">
      <c r="A16" s="81">
        <v>1</v>
      </c>
      <c r="B16" s="82" t="s">
        <v>35</v>
      </c>
      <c r="C16" s="25" t="s">
        <v>36</v>
      </c>
      <c r="D16" s="26" t="s">
        <v>36</v>
      </c>
      <c r="E16" s="83" t="s">
        <v>36</v>
      </c>
      <c r="F16" s="28" t="s">
        <v>36</v>
      </c>
      <c r="G16" s="83" t="s">
        <v>36</v>
      </c>
      <c r="H16" s="28" t="s">
        <v>36</v>
      </c>
      <c r="I16" s="29" t="s">
        <v>36</v>
      </c>
      <c r="J16" s="83" t="s">
        <v>36</v>
      </c>
      <c r="K16" s="84" t="s">
        <v>36</v>
      </c>
    </row>
    <row r="17" spans="1:12" s="22" customFormat="1" ht="16.5" customHeight="1">
      <c r="A17" s="78" t="s">
        <v>37</v>
      </c>
      <c r="B17" s="85" t="s">
        <v>38</v>
      </c>
      <c r="C17" s="25" t="s">
        <v>21</v>
      </c>
      <c r="D17" s="26">
        <v>1</v>
      </c>
      <c r="E17" s="77"/>
      <c r="F17" s="33">
        <f>D17*E17</f>
        <v>0</v>
      </c>
      <c r="G17" s="27"/>
      <c r="H17" s="33">
        <f>F17*G17</f>
        <v>0</v>
      </c>
      <c r="I17" s="34">
        <f>H17+F17</f>
        <v>0</v>
      </c>
      <c r="J17" s="32"/>
      <c r="K17" s="30"/>
    </row>
    <row r="18" spans="1:12" s="22" customFormat="1" ht="20.25" customHeight="1">
      <c r="A18" s="35" t="s">
        <v>39</v>
      </c>
      <c r="B18" s="86" t="s">
        <v>40</v>
      </c>
      <c r="C18" s="25" t="s">
        <v>21</v>
      </c>
      <c r="D18" s="37">
        <v>1</v>
      </c>
      <c r="E18" s="77"/>
      <c r="F18" s="33">
        <f t="shared" ref="F18:F27" si="0">D18*E18</f>
        <v>0</v>
      </c>
      <c r="G18" s="32"/>
      <c r="H18" s="33">
        <f t="shared" ref="H18:H27" si="1">F18*G18</f>
        <v>0</v>
      </c>
      <c r="I18" s="34">
        <f t="shared" ref="I18:I27" si="2">H18+F18</f>
        <v>0</v>
      </c>
      <c r="J18" s="32"/>
      <c r="K18" s="32"/>
    </row>
    <row r="19" spans="1:12" s="44" customFormat="1" ht="18.75" customHeight="1">
      <c r="A19" s="38" t="s">
        <v>41</v>
      </c>
      <c r="B19" s="87" t="s">
        <v>42</v>
      </c>
      <c r="C19" s="25" t="s">
        <v>21</v>
      </c>
      <c r="D19" s="40">
        <v>1</v>
      </c>
      <c r="E19" s="77"/>
      <c r="F19" s="33">
        <f t="shared" si="0"/>
        <v>0</v>
      </c>
      <c r="G19" s="42"/>
      <c r="H19" s="33">
        <f t="shared" si="1"/>
        <v>0</v>
      </c>
      <c r="I19" s="34">
        <f t="shared" si="2"/>
        <v>0</v>
      </c>
      <c r="J19" s="43"/>
      <c r="K19" s="43"/>
    </row>
    <row r="20" spans="1:12" ht="15.75" customHeight="1">
      <c r="A20" s="78" t="s">
        <v>43</v>
      </c>
      <c r="B20" s="88" t="s">
        <v>44</v>
      </c>
      <c r="C20" s="25" t="s">
        <v>21</v>
      </c>
      <c r="D20" s="47">
        <v>1</v>
      </c>
      <c r="E20" s="77"/>
      <c r="F20" s="33">
        <f t="shared" si="0"/>
        <v>0</v>
      </c>
      <c r="G20" s="48"/>
      <c r="H20" s="33">
        <f t="shared" si="1"/>
        <v>0</v>
      </c>
      <c r="I20" s="34">
        <f t="shared" si="2"/>
        <v>0</v>
      </c>
      <c r="J20" s="49"/>
      <c r="K20" s="49"/>
    </row>
    <row r="21" spans="1:12" ht="15" customHeight="1">
      <c r="A21" s="78" t="s">
        <v>45</v>
      </c>
      <c r="B21" s="88" t="s">
        <v>46</v>
      </c>
      <c r="C21" s="25" t="s">
        <v>21</v>
      </c>
      <c r="D21" s="51">
        <v>2</v>
      </c>
      <c r="E21" s="77"/>
      <c r="F21" s="33">
        <f t="shared" si="0"/>
        <v>0</v>
      </c>
      <c r="G21" s="53"/>
      <c r="H21" s="33">
        <f t="shared" si="1"/>
        <v>0</v>
      </c>
      <c r="I21" s="34">
        <f t="shared" si="2"/>
        <v>0</v>
      </c>
      <c r="J21" s="54"/>
      <c r="K21" s="55"/>
    </row>
    <row r="22" spans="1:12" ht="17.25" customHeight="1">
      <c r="A22" s="79" t="s">
        <v>47</v>
      </c>
      <c r="B22" s="89" t="s">
        <v>48</v>
      </c>
      <c r="C22" s="25" t="s">
        <v>21</v>
      </c>
      <c r="D22" s="58">
        <v>2</v>
      </c>
      <c r="E22" s="77"/>
      <c r="F22" s="33">
        <f t="shared" si="0"/>
        <v>0</v>
      </c>
      <c r="G22" s="60"/>
      <c r="H22" s="33">
        <f t="shared" si="1"/>
        <v>0</v>
      </c>
      <c r="I22" s="34">
        <f t="shared" si="2"/>
        <v>0</v>
      </c>
      <c r="J22" s="53"/>
      <c r="K22" s="90"/>
      <c r="L22" s="8"/>
    </row>
    <row r="23" spans="1:12" ht="12.75" customHeight="1">
      <c r="A23" s="79" t="s">
        <v>49</v>
      </c>
      <c r="B23" s="46" t="s">
        <v>50</v>
      </c>
      <c r="C23" s="25" t="s">
        <v>21</v>
      </c>
      <c r="D23" s="63">
        <v>36</v>
      </c>
      <c r="E23" s="77"/>
      <c r="F23" s="33">
        <f t="shared" si="0"/>
        <v>0</v>
      </c>
      <c r="G23" s="91"/>
      <c r="H23" s="33">
        <f t="shared" si="1"/>
        <v>0</v>
      </c>
      <c r="I23" s="34">
        <f t="shared" si="2"/>
        <v>0</v>
      </c>
      <c r="J23" s="92"/>
      <c r="K23" s="92"/>
      <c r="L23" s="8"/>
    </row>
    <row r="24" spans="1:12" ht="17.25" customHeight="1">
      <c r="A24" s="79" t="s">
        <v>51</v>
      </c>
      <c r="B24" s="93" t="s">
        <v>52</v>
      </c>
      <c r="C24" s="25" t="s">
        <v>21</v>
      </c>
      <c r="D24" s="50">
        <v>36</v>
      </c>
      <c r="E24" s="77"/>
      <c r="F24" s="33">
        <f t="shared" si="0"/>
        <v>0</v>
      </c>
      <c r="G24" s="94"/>
      <c r="H24" s="33">
        <f t="shared" si="1"/>
        <v>0</v>
      </c>
      <c r="I24" s="34">
        <f t="shared" si="2"/>
        <v>0</v>
      </c>
      <c r="J24" s="95"/>
      <c r="K24" s="96"/>
      <c r="L24" s="8"/>
    </row>
    <row r="25" spans="1:12">
      <c r="A25" s="181" t="s">
        <v>53</v>
      </c>
      <c r="B25" s="50" t="s">
        <v>54</v>
      </c>
      <c r="C25" s="25" t="s">
        <v>21</v>
      </c>
      <c r="D25" s="50">
        <v>60</v>
      </c>
      <c r="E25" s="77"/>
      <c r="F25" s="33">
        <f t="shared" si="0"/>
        <v>0</v>
      </c>
      <c r="G25" s="97"/>
      <c r="H25" s="33">
        <f t="shared" si="1"/>
        <v>0</v>
      </c>
      <c r="I25" s="34">
        <f t="shared" si="2"/>
        <v>0</v>
      </c>
      <c r="J25" s="95"/>
      <c r="K25" s="96"/>
    </row>
    <row r="26" spans="1:12">
      <c r="A26" s="176" t="s">
        <v>55</v>
      </c>
      <c r="B26" s="58" t="s">
        <v>56</v>
      </c>
      <c r="C26" s="25" t="s">
        <v>21</v>
      </c>
      <c r="D26" s="56">
        <v>24</v>
      </c>
      <c r="E26" s="77"/>
      <c r="F26" s="33">
        <f t="shared" si="0"/>
        <v>0</v>
      </c>
      <c r="G26" s="90"/>
      <c r="H26" s="33">
        <f t="shared" si="1"/>
        <v>0</v>
      </c>
      <c r="I26" s="34">
        <f t="shared" si="2"/>
        <v>0</v>
      </c>
      <c r="J26" s="90"/>
      <c r="K26" s="98"/>
    </row>
    <row r="27" spans="1:12">
      <c r="A27" s="176" t="s">
        <v>57</v>
      </c>
      <c r="B27" s="99" t="s">
        <v>58</v>
      </c>
      <c r="C27" s="25" t="s">
        <v>21</v>
      </c>
      <c r="D27" s="56">
        <v>18</v>
      </c>
      <c r="E27" s="77"/>
      <c r="F27" s="33">
        <f t="shared" si="0"/>
        <v>0</v>
      </c>
      <c r="G27" s="90"/>
      <c r="H27" s="33">
        <f t="shared" si="1"/>
        <v>0</v>
      </c>
      <c r="I27" s="34">
        <f t="shared" si="2"/>
        <v>0</v>
      </c>
      <c r="J27" s="90"/>
      <c r="K27" s="98"/>
    </row>
    <row r="28" spans="1:12" ht="60" customHeight="1">
      <c r="A28" s="79">
        <v>2</v>
      </c>
      <c r="B28" s="100" t="s">
        <v>59</v>
      </c>
      <c r="C28" s="56" t="s">
        <v>36</v>
      </c>
      <c r="D28" s="56" t="s">
        <v>36</v>
      </c>
      <c r="E28" s="56" t="s">
        <v>36</v>
      </c>
      <c r="F28" s="58" t="s">
        <v>36</v>
      </c>
      <c r="G28" s="58" t="s">
        <v>36</v>
      </c>
      <c r="H28" s="58" t="s">
        <v>36</v>
      </c>
      <c r="I28" s="101" t="s">
        <v>36</v>
      </c>
      <c r="J28" s="101" t="s">
        <v>36</v>
      </c>
      <c r="K28" s="56" t="s">
        <v>36</v>
      </c>
    </row>
    <row r="29" spans="1:12">
      <c r="A29" s="176" t="s">
        <v>60</v>
      </c>
      <c r="B29" s="56" t="s">
        <v>42</v>
      </c>
      <c r="C29" s="56" t="s">
        <v>21</v>
      </c>
      <c r="D29" s="56">
        <v>1</v>
      </c>
      <c r="E29" s="53"/>
      <c r="F29" s="174">
        <f>D29*E29</f>
        <v>0</v>
      </c>
      <c r="G29" s="90"/>
      <c r="H29" s="59">
        <f>F29*G29</f>
        <v>0</v>
      </c>
      <c r="I29" s="175">
        <f>H29+F29</f>
        <v>0</v>
      </c>
      <c r="J29" s="102"/>
      <c r="K29" s="53"/>
    </row>
    <row r="30" spans="1:12">
      <c r="A30" s="176" t="s">
        <v>61</v>
      </c>
      <c r="B30" s="56" t="s">
        <v>46</v>
      </c>
      <c r="C30" s="56" t="s">
        <v>21</v>
      </c>
      <c r="D30" s="56">
        <v>1</v>
      </c>
      <c r="E30" s="53"/>
      <c r="F30" s="174">
        <f t="shared" ref="F30:F33" si="3">D30*E30</f>
        <v>0</v>
      </c>
      <c r="G30" s="90"/>
      <c r="H30" s="59">
        <f t="shared" ref="H30:H33" si="4">F30*G30</f>
        <v>0</v>
      </c>
      <c r="I30" s="175">
        <f t="shared" ref="I30:I33" si="5">H30+F30</f>
        <v>0</v>
      </c>
      <c r="J30" s="102"/>
      <c r="K30" s="53"/>
    </row>
    <row r="31" spans="1:12">
      <c r="A31" s="176" t="s">
        <v>62</v>
      </c>
      <c r="B31" s="62" t="s">
        <v>50</v>
      </c>
      <c r="C31" s="56" t="s">
        <v>21</v>
      </c>
      <c r="D31" s="62">
        <v>1</v>
      </c>
      <c r="E31" s="66"/>
      <c r="F31" s="174">
        <f t="shared" si="3"/>
        <v>0</v>
      </c>
      <c r="G31" s="64"/>
      <c r="H31" s="59">
        <f t="shared" si="4"/>
        <v>0</v>
      </c>
      <c r="I31" s="175">
        <f t="shared" si="5"/>
        <v>0</v>
      </c>
      <c r="J31" s="103"/>
      <c r="K31" s="66"/>
    </row>
    <row r="32" spans="1:12">
      <c r="A32" s="182" t="s">
        <v>63</v>
      </c>
      <c r="B32" s="62" t="s">
        <v>54</v>
      </c>
      <c r="C32" s="56" t="s">
        <v>21</v>
      </c>
      <c r="D32" s="62">
        <v>1</v>
      </c>
      <c r="E32" s="66"/>
      <c r="F32" s="174">
        <f t="shared" si="3"/>
        <v>0</v>
      </c>
      <c r="G32" s="64"/>
      <c r="H32" s="59">
        <f t="shared" si="4"/>
        <v>0</v>
      </c>
      <c r="I32" s="175">
        <f t="shared" si="5"/>
        <v>0</v>
      </c>
      <c r="J32" s="103"/>
      <c r="K32" s="66"/>
    </row>
    <row r="33" spans="1:11" ht="12" customHeight="1" thickBot="1">
      <c r="A33" s="177" t="s">
        <v>64</v>
      </c>
      <c r="B33" s="70" t="s">
        <v>58</v>
      </c>
      <c r="C33" s="70" t="s">
        <v>21</v>
      </c>
      <c r="D33" s="70">
        <v>1</v>
      </c>
      <c r="E33" s="73"/>
      <c r="F33" s="174">
        <f t="shared" si="3"/>
        <v>0</v>
      </c>
      <c r="G33" s="104"/>
      <c r="H33" s="59">
        <f t="shared" si="4"/>
        <v>0</v>
      </c>
      <c r="I33" s="175">
        <f t="shared" si="5"/>
        <v>0</v>
      </c>
      <c r="J33" s="105"/>
      <c r="K33" s="73"/>
    </row>
    <row r="34" spans="1:11" ht="13.5" thickBot="1">
      <c r="A34" s="180"/>
      <c r="D34" s="162"/>
      <c r="E34" s="171" t="s">
        <v>65</v>
      </c>
      <c r="F34" s="172">
        <f>SUM(F17:F33)</f>
        <v>0</v>
      </c>
      <c r="G34" s="178"/>
      <c r="H34" s="172">
        <f>SUM(H17:H33)</f>
        <v>0</v>
      </c>
      <c r="I34" s="173">
        <f>SUM(I17:I33)</f>
        <v>0</v>
      </c>
      <c r="J34" s="8"/>
      <c r="K34" s="8"/>
    </row>
    <row r="35" spans="1:11">
      <c r="K35" s="8"/>
    </row>
    <row r="38" spans="1:11">
      <c r="B38" s="4" t="s">
        <v>69</v>
      </c>
      <c r="J38" s="4" t="s">
        <v>70</v>
      </c>
    </row>
  </sheetData>
  <pageMargins left="0.70866141732283472" right="0.70866141732283472" top="0.74803149606299213" bottom="0.74803149606299213" header="0.31496062992125984" footer="0.31496062992125984"/>
  <pageSetup paperSize="9" orientation="landscape" horizontalDpi="0" verticalDpi="0" r:id="rId1"/>
  <headerFooter>
    <oddFooter>Strona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1"/>
  <sheetViews>
    <sheetView workbookViewId="0">
      <selection activeCell="L1" sqref="L1:M1048576"/>
    </sheetView>
  </sheetViews>
  <sheetFormatPr defaultRowHeight="12.75"/>
  <cols>
    <col min="1" max="1" width="2.85546875" style="4" customWidth="1"/>
    <col min="2" max="2" width="40.42578125" style="4" customWidth="1"/>
    <col min="3" max="3" width="4.7109375" style="4" customWidth="1"/>
    <col min="4" max="4" width="7" style="4" customWidth="1"/>
    <col min="5" max="5" width="8.5703125" style="4" customWidth="1"/>
    <col min="6" max="6" width="9.85546875" style="4" customWidth="1"/>
    <col min="7" max="7" width="4.7109375" style="4" customWidth="1"/>
    <col min="8" max="8" width="8.85546875" style="4" customWidth="1"/>
    <col min="9" max="9" width="8.5703125" style="10" customWidth="1"/>
    <col min="10" max="10" width="10.42578125" style="4" customWidth="1"/>
    <col min="11" max="11" width="10.28515625" style="4" customWidth="1"/>
    <col min="12" max="12" width="10.140625" style="4" customWidth="1"/>
    <col min="13" max="261" width="9.140625" style="4"/>
    <col min="262" max="262" width="6.28515625" style="4" customWidth="1"/>
    <col min="263" max="263" width="48" style="4" customWidth="1"/>
    <col min="264" max="264" width="4.7109375" style="4" customWidth="1"/>
    <col min="265" max="265" width="6.85546875" style="4" bestFit="1" customWidth="1"/>
    <col min="266" max="266" width="11.7109375" style="4" customWidth="1"/>
    <col min="267" max="267" width="11.28515625" style="4" customWidth="1"/>
    <col min="268" max="517" width="9.140625" style="4"/>
    <col min="518" max="518" width="6.28515625" style="4" customWidth="1"/>
    <col min="519" max="519" width="48" style="4" customWidth="1"/>
    <col min="520" max="520" width="4.7109375" style="4" customWidth="1"/>
    <col min="521" max="521" width="6.85546875" style="4" bestFit="1" customWidth="1"/>
    <col min="522" max="522" width="11.7109375" style="4" customWidth="1"/>
    <col min="523" max="523" width="11.28515625" style="4" customWidth="1"/>
    <col min="524" max="773" width="9.140625" style="4"/>
    <col min="774" max="774" width="6.28515625" style="4" customWidth="1"/>
    <col min="775" max="775" width="48" style="4" customWidth="1"/>
    <col min="776" max="776" width="4.7109375" style="4" customWidth="1"/>
    <col min="777" max="777" width="6.85546875" style="4" bestFit="1" customWidth="1"/>
    <col min="778" max="778" width="11.7109375" style="4" customWidth="1"/>
    <col min="779" max="779" width="11.28515625" style="4" customWidth="1"/>
    <col min="780" max="1029" width="9.140625" style="4"/>
    <col min="1030" max="1030" width="6.28515625" style="4" customWidth="1"/>
    <col min="1031" max="1031" width="48" style="4" customWidth="1"/>
    <col min="1032" max="1032" width="4.7109375" style="4" customWidth="1"/>
    <col min="1033" max="1033" width="6.85546875" style="4" bestFit="1" customWidth="1"/>
    <col min="1034" max="1034" width="11.7109375" style="4" customWidth="1"/>
    <col min="1035" max="1035" width="11.28515625" style="4" customWidth="1"/>
    <col min="1036" max="1285" width="9.140625" style="4"/>
    <col min="1286" max="1286" width="6.28515625" style="4" customWidth="1"/>
    <col min="1287" max="1287" width="48" style="4" customWidth="1"/>
    <col min="1288" max="1288" width="4.7109375" style="4" customWidth="1"/>
    <col min="1289" max="1289" width="6.85546875" style="4" bestFit="1" customWidth="1"/>
    <col min="1290" max="1290" width="11.7109375" style="4" customWidth="1"/>
    <col min="1291" max="1291" width="11.28515625" style="4" customWidth="1"/>
    <col min="1292" max="1541" width="9.140625" style="4"/>
    <col min="1542" max="1542" width="6.28515625" style="4" customWidth="1"/>
    <col min="1543" max="1543" width="48" style="4" customWidth="1"/>
    <col min="1544" max="1544" width="4.7109375" style="4" customWidth="1"/>
    <col min="1545" max="1545" width="6.85546875" style="4" bestFit="1" customWidth="1"/>
    <col min="1546" max="1546" width="11.7109375" style="4" customWidth="1"/>
    <col min="1547" max="1547" width="11.28515625" style="4" customWidth="1"/>
    <col min="1548" max="1797" width="9.140625" style="4"/>
    <col min="1798" max="1798" width="6.28515625" style="4" customWidth="1"/>
    <col min="1799" max="1799" width="48" style="4" customWidth="1"/>
    <col min="1800" max="1800" width="4.7109375" style="4" customWidth="1"/>
    <col min="1801" max="1801" width="6.85546875" style="4" bestFit="1" customWidth="1"/>
    <col min="1802" max="1802" width="11.7109375" style="4" customWidth="1"/>
    <col min="1803" max="1803" width="11.28515625" style="4" customWidth="1"/>
    <col min="1804" max="2053" width="9.140625" style="4"/>
    <col min="2054" max="2054" width="6.28515625" style="4" customWidth="1"/>
    <col min="2055" max="2055" width="48" style="4" customWidth="1"/>
    <col min="2056" max="2056" width="4.7109375" style="4" customWidth="1"/>
    <col min="2057" max="2057" width="6.85546875" style="4" bestFit="1" customWidth="1"/>
    <col min="2058" max="2058" width="11.7109375" style="4" customWidth="1"/>
    <col min="2059" max="2059" width="11.28515625" style="4" customWidth="1"/>
    <col min="2060" max="2309" width="9.140625" style="4"/>
    <col min="2310" max="2310" width="6.28515625" style="4" customWidth="1"/>
    <col min="2311" max="2311" width="48" style="4" customWidth="1"/>
    <col min="2312" max="2312" width="4.7109375" style="4" customWidth="1"/>
    <col min="2313" max="2313" width="6.85546875" style="4" bestFit="1" customWidth="1"/>
    <col min="2314" max="2314" width="11.7109375" style="4" customWidth="1"/>
    <col min="2315" max="2315" width="11.28515625" style="4" customWidth="1"/>
    <col min="2316" max="2565" width="9.140625" style="4"/>
    <col min="2566" max="2566" width="6.28515625" style="4" customWidth="1"/>
    <col min="2567" max="2567" width="48" style="4" customWidth="1"/>
    <col min="2568" max="2568" width="4.7109375" style="4" customWidth="1"/>
    <col min="2569" max="2569" width="6.85546875" style="4" bestFit="1" customWidth="1"/>
    <col min="2570" max="2570" width="11.7109375" style="4" customWidth="1"/>
    <col min="2571" max="2571" width="11.28515625" style="4" customWidth="1"/>
    <col min="2572" max="2821" width="9.140625" style="4"/>
    <col min="2822" max="2822" width="6.28515625" style="4" customWidth="1"/>
    <col min="2823" max="2823" width="48" style="4" customWidth="1"/>
    <col min="2824" max="2824" width="4.7109375" style="4" customWidth="1"/>
    <col min="2825" max="2825" width="6.85546875" style="4" bestFit="1" customWidth="1"/>
    <col min="2826" max="2826" width="11.7109375" style="4" customWidth="1"/>
    <col min="2827" max="2827" width="11.28515625" style="4" customWidth="1"/>
    <col min="2828" max="3077" width="9.140625" style="4"/>
    <col min="3078" max="3078" width="6.28515625" style="4" customWidth="1"/>
    <col min="3079" max="3079" width="48" style="4" customWidth="1"/>
    <col min="3080" max="3080" width="4.7109375" style="4" customWidth="1"/>
    <col min="3081" max="3081" width="6.85546875" style="4" bestFit="1" customWidth="1"/>
    <col min="3082" max="3082" width="11.7109375" style="4" customWidth="1"/>
    <col min="3083" max="3083" width="11.28515625" style="4" customWidth="1"/>
    <col min="3084" max="3333" width="9.140625" style="4"/>
    <col min="3334" max="3334" width="6.28515625" style="4" customWidth="1"/>
    <col min="3335" max="3335" width="48" style="4" customWidth="1"/>
    <col min="3336" max="3336" width="4.7109375" style="4" customWidth="1"/>
    <col min="3337" max="3337" width="6.85546875" style="4" bestFit="1" customWidth="1"/>
    <col min="3338" max="3338" width="11.7109375" style="4" customWidth="1"/>
    <col min="3339" max="3339" width="11.28515625" style="4" customWidth="1"/>
    <col min="3340" max="3589" width="9.140625" style="4"/>
    <col min="3590" max="3590" width="6.28515625" style="4" customWidth="1"/>
    <col min="3591" max="3591" width="48" style="4" customWidth="1"/>
    <col min="3592" max="3592" width="4.7109375" style="4" customWidth="1"/>
    <col min="3593" max="3593" width="6.85546875" style="4" bestFit="1" customWidth="1"/>
    <col min="3594" max="3594" width="11.7109375" style="4" customWidth="1"/>
    <col min="3595" max="3595" width="11.28515625" style="4" customWidth="1"/>
    <col min="3596" max="3845" width="9.140625" style="4"/>
    <col min="3846" max="3846" width="6.28515625" style="4" customWidth="1"/>
    <col min="3847" max="3847" width="48" style="4" customWidth="1"/>
    <col min="3848" max="3848" width="4.7109375" style="4" customWidth="1"/>
    <col min="3849" max="3849" width="6.85546875" style="4" bestFit="1" customWidth="1"/>
    <col min="3850" max="3850" width="11.7109375" style="4" customWidth="1"/>
    <col min="3851" max="3851" width="11.28515625" style="4" customWidth="1"/>
    <col min="3852" max="4101" width="9.140625" style="4"/>
    <col min="4102" max="4102" width="6.28515625" style="4" customWidth="1"/>
    <col min="4103" max="4103" width="48" style="4" customWidth="1"/>
    <col min="4104" max="4104" width="4.7109375" style="4" customWidth="1"/>
    <col min="4105" max="4105" width="6.85546875" style="4" bestFit="1" customWidth="1"/>
    <col min="4106" max="4106" width="11.7109375" style="4" customWidth="1"/>
    <col min="4107" max="4107" width="11.28515625" style="4" customWidth="1"/>
    <col min="4108" max="4357" width="9.140625" style="4"/>
    <col min="4358" max="4358" width="6.28515625" style="4" customWidth="1"/>
    <col min="4359" max="4359" width="48" style="4" customWidth="1"/>
    <col min="4360" max="4360" width="4.7109375" style="4" customWidth="1"/>
    <col min="4361" max="4361" width="6.85546875" style="4" bestFit="1" customWidth="1"/>
    <col min="4362" max="4362" width="11.7109375" style="4" customWidth="1"/>
    <col min="4363" max="4363" width="11.28515625" style="4" customWidth="1"/>
    <col min="4364" max="4613" width="9.140625" style="4"/>
    <col min="4614" max="4614" width="6.28515625" style="4" customWidth="1"/>
    <col min="4615" max="4615" width="48" style="4" customWidth="1"/>
    <col min="4616" max="4616" width="4.7109375" style="4" customWidth="1"/>
    <col min="4617" max="4617" width="6.85546875" style="4" bestFit="1" customWidth="1"/>
    <col min="4618" max="4618" width="11.7109375" style="4" customWidth="1"/>
    <col min="4619" max="4619" width="11.28515625" style="4" customWidth="1"/>
    <col min="4620" max="4869" width="9.140625" style="4"/>
    <col min="4870" max="4870" width="6.28515625" style="4" customWidth="1"/>
    <col min="4871" max="4871" width="48" style="4" customWidth="1"/>
    <col min="4872" max="4872" width="4.7109375" style="4" customWidth="1"/>
    <col min="4873" max="4873" width="6.85546875" style="4" bestFit="1" customWidth="1"/>
    <col min="4874" max="4874" width="11.7109375" style="4" customWidth="1"/>
    <col min="4875" max="4875" width="11.28515625" style="4" customWidth="1"/>
    <col min="4876" max="5125" width="9.140625" style="4"/>
    <col min="5126" max="5126" width="6.28515625" style="4" customWidth="1"/>
    <col min="5127" max="5127" width="48" style="4" customWidth="1"/>
    <col min="5128" max="5128" width="4.7109375" style="4" customWidth="1"/>
    <col min="5129" max="5129" width="6.85546875" style="4" bestFit="1" customWidth="1"/>
    <col min="5130" max="5130" width="11.7109375" style="4" customWidth="1"/>
    <col min="5131" max="5131" width="11.28515625" style="4" customWidth="1"/>
    <col min="5132" max="5381" width="9.140625" style="4"/>
    <col min="5382" max="5382" width="6.28515625" style="4" customWidth="1"/>
    <col min="5383" max="5383" width="48" style="4" customWidth="1"/>
    <col min="5384" max="5384" width="4.7109375" style="4" customWidth="1"/>
    <col min="5385" max="5385" width="6.85546875" style="4" bestFit="1" customWidth="1"/>
    <col min="5386" max="5386" width="11.7109375" style="4" customWidth="1"/>
    <col min="5387" max="5387" width="11.28515625" style="4" customWidth="1"/>
    <col min="5388" max="5637" width="9.140625" style="4"/>
    <col min="5638" max="5638" width="6.28515625" style="4" customWidth="1"/>
    <col min="5639" max="5639" width="48" style="4" customWidth="1"/>
    <col min="5640" max="5640" width="4.7109375" style="4" customWidth="1"/>
    <col min="5641" max="5641" width="6.85546875" style="4" bestFit="1" customWidth="1"/>
    <col min="5642" max="5642" width="11.7109375" style="4" customWidth="1"/>
    <col min="5643" max="5643" width="11.28515625" style="4" customWidth="1"/>
    <col min="5644" max="5893" width="9.140625" style="4"/>
    <col min="5894" max="5894" width="6.28515625" style="4" customWidth="1"/>
    <col min="5895" max="5895" width="48" style="4" customWidth="1"/>
    <col min="5896" max="5896" width="4.7109375" style="4" customWidth="1"/>
    <col min="5897" max="5897" width="6.85546875" style="4" bestFit="1" customWidth="1"/>
    <col min="5898" max="5898" width="11.7109375" style="4" customWidth="1"/>
    <col min="5899" max="5899" width="11.28515625" style="4" customWidth="1"/>
    <col min="5900" max="6149" width="9.140625" style="4"/>
    <col min="6150" max="6150" width="6.28515625" style="4" customWidth="1"/>
    <col min="6151" max="6151" width="48" style="4" customWidth="1"/>
    <col min="6152" max="6152" width="4.7109375" style="4" customWidth="1"/>
    <col min="6153" max="6153" width="6.85546875" style="4" bestFit="1" customWidth="1"/>
    <col min="6154" max="6154" width="11.7109375" style="4" customWidth="1"/>
    <col min="6155" max="6155" width="11.28515625" style="4" customWidth="1"/>
    <col min="6156" max="6405" width="9.140625" style="4"/>
    <col min="6406" max="6406" width="6.28515625" style="4" customWidth="1"/>
    <col min="6407" max="6407" width="48" style="4" customWidth="1"/>
    <col min="6408" max="6408" width="4.7109375" style="4" customWidth="1"/>
    <col min="6409" max="6409" width="6.85546875" style="4" bestFit="1" customWidth="1"/>
    <col min="6410" max="6410" width="11.7109375" style="4" customWidth="1"/>
    <col min="6411" max="6411" width="11.28515625" style="4" customWidth="1"/>
    <col min="6412" max="6661" width="9.140625" style="4"/>
    <col min="6662" max="6662" width="6.28515625" style="4" customWidth="1"/>
    <col min="6663" max="6663" width="48" style="4" customWidth="1"/>
    <col min="6664" max="6664" width="4.7109375" style="4" customWidth="1"/>
    <col min="6665" max="6665" width="6.85546875" style="4" bestFit="1" customWidth="1"/>
    <col min="6666" max="6666" width="11.7109375" style="4" customWidth="1"/>
    <col min="6667" max="6667" width="11.28515625" style="4" customWidth="1"/>
    <col min="6668" max="6917" width="9.140625" style="4"/>
    <col min="6918" max="6918" width="6.28515625" style="4" customWidth="1"/>
    <col min="6919" max="6919" width="48" style="4" customWidth="1"/>
    <col min="6920" max="6920" width="4.7109375" style="4" customWidth="1"/>
    <col min="6921" max="6921" width="6.85546875" style="4" bestFit="1" customWidth="1"/>
    <col min="6922" max="6922" width="11.7109375" style="4" customWidth="1"/>
    <col min="6923" max="6923" width="11.28515625" style="4" customWidth="1"/>
    <col min="6924" max="7173" width="9.140625" style="4"/>
    <col min="7174" max="7174" width="6.28515625" style="4" customWidth="1"/>
    <col min="7175" max="7175" width="48" style="4" customWidth="1"/>
    <col min="7176" max="7176" width="4.7109375" style="4" customWidth="1"/>
    <col min="7177" max="7177" width="6.85546875" style="4" bestFit="1" customWidth="1"/>
    <col min="7178" max="7178" width="11.7109375" style="4" customWidth="1"/>
    <col min="7179" max="7179" width="11.28515625" style="4" customWidth="1"/>
    <col min="7180" max="7429" width="9.140625" style="4"/>
    <col min="7430" max="7430" width="6.28515625" style="4" customWidth="1"/>
    <col min="7431" max="7431" width="48" style="4" customWidth="1"/>
    <col min="7432" max="7432" width="4.7109375" style="4" customWidth="1"/>
    <col min="7433" max="7433" width="6.85546875" style="4" bestFit="1" customWidth="1"/>
    <col min="7434" max="7434" width="11.7109375" style="4" customWidth="1"/>
    <col min="7435" max="7435" width="11.28515625" style="4" customWidth="1"/>
    <col min="7436" max="7685" width="9.140625" style="4"/>
    <col min="7686" max="7686" width="6.28515625" style="4" customWidth="1"/>
    <col min="7687" max="7687" width="48" style="4" customWidth="1"/>
    <col min="7688" max="7688" width="4.7109375" style="4" customWidth="1"/>
    <col min="7689" max="7689" width="6.85546875" style="4" bestFit="1" customWidth="1"/>
    <col min="7690" max="7690" width="11.7109375" style="4" customWidth="1"/>
    <col min="7691" max="7691" width="11.28515625" style="4" customWidth="1"/>
    <col min="7692" max="7941" width="9.140625" style="4"/>
    <col min="7942" max="7942" width="6.28515625" style="4" customWidth="1"/>
    <col min="7943" max="7943" width="48" style="4" customWidth="1"/>
    <col min="7944" max="7944" width="4.7109375" style="4" customWidth="1"/>
    <col min="7945" max="7945" width="6.85546875" style="4" bestFit="1" customWidth="1"/>
    <col min="7946" max="7946" width="11.7109375" style="4" customWidth="1"/>
    <col min="7947" max="7947" width="11.28515625" style="4" customWidth="1"/>
    <col min="7948" max="8197" width="9.140625" style="4"/>
    <col min="8198" max="8198" width="6.28515625" style="4" customWidth="1"/>
    <col min="8199" max="8199" width="48" style="4" customWidth="1"/>
    <col min="8200" max="8200" width="4.7109375" style="4" customWidth="1"/>
    <col min="8201" max="8201" width="6.85546875" style="4" bestFit="1" customWidth="1"/>
    <col min="8202" max="8202" width="11.7109375" style="4" customWidth="1"/>
    <col min="8203" max="8203" width="11.28515625" style="4" customWidth="1"/>
    <col min="8204" max="8453" width="9.140625" style="4"/>
    <col min="8454" max="8454" width="6.28515625" style="4" customWidth="1"/>
    <col min="8455" max="8455" width="48" style="4" customWidth="1"/>
    <col min="8456" max="8456" width="4.7109375" style="4" customWidth="1"/>
    <col min="8457" max="8457" width="6.85546875" style="4" bestFit="1" customWidth="1"/>
    <col min="8458" max="8458" width="11.7109375" style="4" customWidth="1"/>
    <col min="8459" max="8459" width="11.28515625" style="4" customWidth="1"/>
    <col min="8460" max="8709" width="9.140625" style="4"/>
    <col min="8710" max="8710" width="6.28515625" style="4" customWidth="1"/>
    <col min="8711" max="8711" width="48" style="4" customWidth="1"/>
    <col min="8712" max="8712" width="4.7109375" style="4" customWidth="1"/>
    <col min="8713" max="8713" width="6.85546875" style="4" bestFit="1" customWidth="1"/>
    <col min="8714" max="8714" width="11.7109375" style="4" customWidth="1"/>
    <col min="8715" max="8715" width="11.28515625" style="4" customWidth="1"/>
    <col min="8716" max="8965" width="9.140625" style="4"/>
    <col min="8966" max="8966" width="6.28515625" style="4" customWidth="1"/>
    <col min="8967" max="8967" width="48" style="4" customWidth="1"/>
    <col min="8968" max="8968" width="4.7109375" style="4" customWidth="1"/>
    <col min="8969" max="8969" width="6.85546875" style="4" bestFit="1" customWidth="1"/>
    <col min="8970" max="8970" width="11.7109375" style="4" customWidth="1"/>
    <col min="8971" max="8971" width="11.28515625" style="4" customWidth="1"/>
    <col min="8972" max="9221" width="9.140625" style="4"/>
    <col min="9222" max="9222" width="6.28515625" style="4" customWidth="1"/>
    <col min="9223" max="9223" width="48" style="4" customWidth="1"/>
    <col min="9224" max="9224" width="4.7109375" style="4" customWidth="1"/>
    <col min="9225" max="9225" width="6.85546875" style="4" bestFit="1" customWidth="1"/>
    <col min="9226" max="9226" width="11.7109375" style="4" customWidth="1"/>
    <col min="9227" max="9227" width="11.28515625" style="4" customWidth="1"/>
    <col min="9228" max="9477" width="9.140625" style="4"/>
    <col min="9478" max="9478" width="6.28515625" style="4" customWidth="1"/>
    <col min="9479" max="9479" width="48" style="4" customWidth="1"/>
    <col min="9480" max="9480" width="4.7109375" style="4" customWidth="1"/>
    <col min="9481" max="9481" width="6.85546875" style="4" bestFit="1" customWidth="1"/>
    <col min="9482" max="9482" width="11.7109375" style="4" customWidth="1"/>
    <col min="9483" max="9483" width="11.28515625" style="4" customWidth="1"/>
    <col min="9484" max="9733" width="9.140625" style="4"/>
    <col min="9734" max="9734" width="6.28515625" style="4" customWidth="1"/>
    <col min="9735" max="9735" width="48" style="4" customWidth="1"/>
    <col min="9736" max="9736" width="4.7109375" style="4" customWidth="1"/>
    <col min="9737" max="9737" width="6.85546875" style="4" bestFit="1" customWidth="1"/>
    <col min="9738" max="9738" width="11.7109375" style="4" customWidth="1"/>
    <col min="9739" max="9739" width="11.28515625" style="4" customWidth="1"/>
    <col min="9740" max="9989" width="9.140625" style="4"/>
    <col min="9990" max="9990" width="6.28515625" style="4" customWidth="1"/>
    <col min="9991" max="9991" width="48" style="4" customWidth="1"/>
    <col min="9992" max="9992" width="4.7109375" style="4" customWidth="1"/>
    <col min="9993" max="9993" width="6.85546875" style="4" bestFit="1" customWidth="1"/>
    <col min="9994" max="9994" width="11.7109375" style="4" customWidth="1"/>
    <col min="9995" max="9995" width="11.28515625" style="4" customWidth="1"/>
    <col min="9996" max="10245" width="9.140625" style="4"/>
    <col min="10246" max="10246" width="6.28515625" style="4" customWidth="1"/>
    <col min="10247" max="10247" width="48" style="4" customWidth="1"/>
    <col min="10248" max="10248" width="4.7109375" style="4" customWidth="1"/>
    <col min="10249" max="10249" width="6.85546875" style="4" bestFit="1" customWidth="1"/>
    <col min="10250" max="10250" width="11.7109375" style="4" customWidth="1"/>
    <col min="10251" max="10251" width="11.28515625" style="4" customWidth="1"/>
    <col min="10252" max="10501" width="9.140625" style="4"/>
    <col min="10502" max="10502" width="6.28515625" style="4" customWidth="1"/>
    <col min="10503" max="10503" width="48" style="4" customWidth="1"/>
    <col min="10504" max="10504" width="4.7109375" style="4" customWidth="1"/>
    <col min="10505" max="10505" width="6.85546875" style="4" bestFit="1" customWidth="1"/>
    <col min="10506" max="10506" width="11.7109375" style="4" customWidth="1"/>
    <col min="10507" max="10507" width="11.28515625" style="4" customWidth="1"/>
    <col min="10508" max="10757" width="9.140625" style="4"/>
    <col min="10758" max="10758" width="6.28515625" style="4" customWidth="1"/>
    <col min="10759" max="10759" width="48" style="4" customWidth="1"/>
    <col min="10760" max="10760" width="4.7109375" style="4" customWidth="1"/>
    <col min="10761" max="10761" width="6.85546875" style="4" bestFit="1" customWidth="1"/>
    <col min="10762" max="10762" width="11.7109375" style="4" customWidth="1"/>
    <col min="10763" max="10763" width="11.28515625" style="4" customWidth="1"/>
    <col min="10764" max="11013" width="9.140625" style="4"/>
    <col min="11014" max="11014" width="6.28515625" style="4" customWidth="1"/>
    <col min="11015" max="11015" width="48" style="4" customWidth="1"/>
    <col min="11016" max="11016" width="4.7109375" style="4" customWidth="1"/>
    <col min="11017" max="11017" width="6.85546875" style="4" bestFit="1" customWidth="1"/>
    <col min="11018" max="11018" width="11.7109375" style="4" customWidth="1"/>
    <col min="11019" max="11019" width="11.28515625" style="4" customWidth="1"/>
    <col min="11020" max="11269" width="9.140625" style="4"/>
    <col min="11270" max="11270" width="6.28515625" style="4" customWidth="1"/>
    <col min="11271" max="11271" width="48" style="4" customWidth="1"/>
    <col min="11272" max="11272" width="4.7109375" style="4" customWidth="1"/>
    <col min="11273" max="11273" width="6.85546875" style="4" bestFit="1" customWidth="1"/>
    <col min="11274" max="11274" width="11.7109375" style="4" customWidth="1"/>
    <col min="11275" max="11275" width="11.28515625" style="4" customWidth="1"/>
    <col min="11276" max="11525" width="9.140625" style="4"/>
    <col min="11526" max="11526" width="6.28515625" style="4" customWidth="1"/>
    <col min="11527" max="11527" width="48" style="4" customWidth="1"/>
    <col min="11528" max="11528" width="4.7109375" style="4" customWidth="1"/>
    <col min="11529" max="11529" width="6.85546875" style="4" bestFit="1" customWidth="1"/>
    <col min="11530" max="11530" width="11.7109375" style="4" customWidth="1"/>
    <col min="11531" max="11531" width="11.28515625" style="4" customWidth="1"/>
    <col min="11532" max="11781" width="9.140625" style="4"/>
    <col min="11782" max="11782" width="6.28515625" style="4" customWidth="1"/>
    <col min="11783" max="11783" width="48" style="4" customWidth="1"/>
    <col min="11784" max="11784" width="4.7109375" style="4" customWidth="1"/>
    <col min="11785" max="11785" width="6.85546875" style="4" bestFit="1" customWidth="1"/>
    <col min="11786" max="11786" width="11.7109375" style="4" customWidth="1"/>
    <col min="11787" max="11787" width="11.28515625" style="4" customWidth="1"/>
    <col min="11788" max="12037" width="9.140625" style="4"/>
    <col min="12038" max="12038" width="6.28515625" style="4" customWidth="1"/>
    <col min="12039" max="12039" width="48" style="4" customWidth="1"/>
    <col min="12040" max="12040" width="4.7109375" style="4" customWidth="1"/>
    <col min="12041" max="12041" width="6.85546875" style="4" bestFit="1" customWidth="1"/>
    <col min="12042" max="12042" width="11.7109375" style="4" customWidth="1"/>
    <col min="12043" max="12043" width="11.28515625" style="4" customWidth="1"/>
    <col min="12044" max="12293" width="9.140625" style="4"/>
    <col min="12294" max="12294" width="6.28515625" style="4" customWidth="1"/>
    <col min="12295" max="12295" width="48" style="4" customWidth="1"/>
    <col min="12296" max="12296" width="4.7109375" style="4" customWidth="1"/>
    <col min="12297" max="12297" width="6.85546875" style="4" bestFit="1" customWidth="1"/>
    <col min="12298" max="12298" width="11.7109375" style="4" customWidth="1"/>
    <col min="12299" max="12299" width="11.28515625" style="4" customWidth="1"/>
    <col min="12300" max="12549" width="9.140625" style="4"/>
    <col min="12550" max="12550" width="6.28515625" style="4" customWidth="1"/>
    <col min="12551" max="12551" width="48" style="4" customWidth="1"/>
    <col min="12552" max="12552" width="4.7109375" style="4" customWidth="1"/>
    <col min="12553" max="12553" width="6.85546875" style="4" bestFit="1" customWidth="1"/>
    <col min="12554" max="12554" width="11.7109375" style="4" customWidth="1"/>
    <col min="12555" max="12555" width="11.28515625" style="4" customWidth="1"/>
    <col min="12556" max="12805" width="9.140625" style="4"/>
    <col min="12806" max="12806" width="6.28515625" style="4" customWidth="1"/>
    <col min="12807" max="12807" width="48" style="4" customWidth="1"/>
    <col min="12808" max="12808" width="4.7109375" style="4" customWidth="1"/>
    <col min="12809" max="12809" width="6.85546875" style="4" bestFit="1" customWidth="1"/>
    <col min="12810" max="12810" width="11.7109375" style="4" customWidth="1"/>
    <col min="12811" max="12811" width="11.28515625" style="4" customWidth="1"/>
    <col min="12812" max="13061" width="9.140625" style="4"/>
    <col min="13062" max="13062" width="6.28515625" style="4" customWidth="1"/>
    <col min="13063" max="13063" width="48" style="4" customWidth="1"/>
    <col min="13064" max="13064" width="4.7109375" style="4" customWidth="1"/>
    <col min="13065" max="13065" width="6.85546875" style="4" bestFit="1" customWidth="1"/>
    <col min="13066" max="13066" width="11.7109375" style="4" customWidth="1"/>
    <col min="13067" max="13067" width="11.28515625" style="4" customWidth="1"/>
    <col min="13068" max="13317" width="9.140625" style="4"/>
    <col min="13318" max="13318" width="6.28515625" style="4" customWidth="1"/>
    <col min="13319" max="13319" width="48" style="4" customWidth="1"/>
    <col min="13320" max="13320" width="4.7109375" style="4" customWidth="1"/>
    <col min="13321" max="13321" width="6.85546875" style="4" bestFit="1" customWidth="1"/>
    <col min="13322" max="13322" width="11.7109375" style="4" customWidth="1"/>
    <col min="13323" max="13323" width="11.28515625" style="4" customWidth="1"/>
    <col min="13324" max="13573" width="9.140625" style="4"/>
    <col min="13574" max="13574" width="6.28515625" style="4" customWidth="1"/>
    <col min="13575" max="13575" width="48" style="4" customWidth="1"/>
    <col min="13576" max="13576" width="4.7109375" style="4" customWidth="1"/>
    <col min="13577" max="13577" width="6.85546875" style="4" bestFit="1" customWidth="1"/>
    <col min="13578" max="13578" width="11.7109375" style="4" customWidth="1"/>
    <col min="13579" max="13579" width="11.28515625" style="4" customWidth="1"/>
    <col min="13580" max="13829" width="9.140625" style="4"/>
    <col min="13830" max="13830" width="6.28515625" style="4" customWidth="1"/>
    <col min="13831" max="13831" width="48" style="4" customWidth="1"/>
    <col min="13832" max="13832" width="4.7109375" style="4" customWidth="1"/>
    <col min="13833" max="13833" width="6.85546875" style="4" bestFit="1" customWidth="1"/>
    <col min="13834" max="13834" width="11.7109375" style="4" customWidth="1"/>
    <col min="13835" max="13835" width="11.28515625" style="4" customWidth="1"/>
    <col min="13836" max="14085" width="9.140625" style="4"/>
    <col min="14086" max="14086" width="6.28515625" style="4" customWidth="1"/>
    <col min="14087" max="14087" width="48" style="4" customWidth="1"/>
    <col min="14088" max="14088" width="4.7109375" style="4" customWidth="1"/>
    <col min="14089" max="14089" width="6.85546875" style="4" bestFit="1" customWidth="1"/>
    <col min="14090" max="14090" width="11.7109375" style="4" customWidth="1"/>
    <col min="14091" max="14091" width="11.28515625" style="4" customWidth="1"/>
    <col min="14092" max="14341" width="9.140625" style="4"/>
    <col min="14342" max="14342" width="6.28515625" style="4" customWidth="1"/>
    <col min="14343" max="14343" width="48" style="4" customWidth="1"/>
    <col min="14344" max="14344" width="4.7109375" style="4" customWidth="1"/>
    <col min="14345" max="14345" width="6.85546875" style="4" bestFit="1" customWidth="1"/>
    <col min="14346" max="14346" width="11.7109375" style="4" customWidth="1"/>
    <col min="14347" max="14347" width="11.28515625" style="4" customWidth="1"/>
    <col min="14348" max="14597" width="9.140625" style="4"/>
    <col min="14598" max="14598" width="6.28515625" style="4" customWidth="1"/>
    <col min="14599" max="14599" width="48" style="4" customWidth="1"/>
    <col min="14600" max="14600" width="4.7109375" style="4" customWidth="1"/>
    <col min="14601" max="14601" width="6.85546875" style="4" bestFit="1" customWidth="1"/>
    <col min="14602" max="14602" width="11.7109375" style="4" customWidth="1"/>
    <col min="14603" max="14603" width="11.28515625" style="4" customWidth="1"/>
    <col min="14604" max="14853" width="9.140625" style="4"/>
    <col min="14854" max="14854" width="6.28515625" style="4" customWidth="1"/>
    <col min="14855" max="14855" width="48" style="4" customWidth="1"/>
    <col min="14856" max="14856" width="4.7109375" style="4" customWidth="1"/>
    <col min="14857" max="14857" width="6.85546875" style="4" bestFit="1" customWidth="1"/>
    <col min="14858" max="14858" width="11.7109375" style="4" customWidth="1"/>
    <col min="14859" max="14859" width="11.28515625" style="4" customWidth="1"/>
    <col min="14860" max="15109" width="9.140625" style="4"/>
    <col min="15110" max="15110" width="6.28515625" style="4" customWidth="1"/>
    <col min="15111" max="15111" width="48" style="4" customWidth="1"/>
    <col min="15112" max="15112" width="4.7109375" style="4" customWidth="1"/>
    <col min="15113" max="15113" width="6.85546875" style="4" bestFit="1" customWidth="1"/>
    <col min="15114" max="15114" width="11.7109375" style="4" customWidth="1"/>
    <col min="15115" max="15115" width="11.28515625" style="4" customWidth="1"/>
    <col min="15116" max="15365" width="9.140625" style="4"/>
    <col min="15366" max="15366" width="6.28515625" style="4" customWidth="1"/>
    <col min="15367" max="15367" width="48" style="4" customWidth="1"/>
    <col min="15368" max="15368" width="4.7109375" style="4" customWidth="1"/>
    <col min="15369" max="15369" width="6.85546875" style="4" bestFit="1" customWidth="1"/>
    <col min="15370" max="15370" width="11.7109375" style="4" customWidth="1"/>
    <col min="15371" max="15371" width="11.28515625" style="4" customWidth="1"/>
    <col min="15372" max="15621" width="9.140625" style="4"/>
    <col min="15622" max="15622" width="6.28515625" style="4" customWidth="1"/>
    <col min="15623" max="15623" width="48" style="4" customWidth="1"/>
    <col min="15624" max="15624" width="4.7109375" style="4" customWidth="1"/>
    <col min="15625" max="15625" width="6.85546875" style="4" bestFit="1" customWidth="1"/>
    <col min="15626" max="15626" width="11.7109375" style="4" customWidth="1"/>
    <col min="15627" max="15627" width="11.28515625" style="4" customWidth="1"/>
    <col min="15628" max="15877" width="9.140625" style="4"/>
    <col min="15878" max="15878" width="6.28515625" style="4" customWidth="1"/>
    <col min="15879" max="15879" width="48" style="4" customWidth="1"/>
    <col min="15880" max="15880" width="4.7109375" style="4" customWidth="1"/>
    <col min="15881" max="15881" width="6.85546875" style="4" bestFit="1" customWidth="1"/>
    <col min="15882" max="15882" width="11.7109375" style="4" customWidth="1"/>
    <col min="15883" max="15883" width="11.28515625" style="4" customWidth="1"/>
    <col min="15884" max="16133" width="9.140625" style="4"/>
    <col min="16134" max="16134" width="6.28515625" style="4" customWidth="1"/>
    <col min="16135" max="16135" width="48" style="4" customWidth="1"/>
    <col min="16136" max="16136" width="4.7109375" style="4" customWidth="1"/>
    <col min="16137" max="16137" width="6.85546875" style="4" bestFit="1" customWidth="1"/>
    <col min="16138" max="16138" width="11.7109375" style="4" customWidth="1"/>
    <col min="16139" max="16139" width="11.28515625" style="4" customWidth="1"/>
    <col min="16140" max="16384" width="9.140625" style="4"/>
  </cols>
  <sheetData>
    <row r="1" spans="1:17" ht="18" customHeight="1">
      <c r="A1" s="1" t="s">
        <v>0</v>
      </c>
      <c r="B1" s="2"/>
      <c r="C1" s="2"/>
      <c r="D1" s="2"/>
      <c r="E1" s="2"/>
      <c r="F1" s="2"/>
      <c r="G1" s="2"/>
      <c r="H1" s="2"/>
      <c r="I1" s="3"/>
    </row>
    <row r="2" spans="1:17" ht="12" customHeight="1">
      <c r="A2" s="5" t="s">
        <v>1</v>
      </c>
      <c r="B2" s="2"/>
      <c r="C2" s="6"/>
      <c r="D2" s="6"/>
      <c r="E2" s="6"/>
      <c r="F2" s="6"/>
      <c r="G2" s="6"/>
      <c r="H2" s="6"/>
      <c r="I2" s="7"/>
    </row>
    <row r="3" spans="1:17" ht="12" customHeight="1">
      <c r="A3" s="9"/>
      <c r="J3" s="11"/>
      <c r="K3" s="11"/>
      <c r="L3" s="11"/>
      <c r="M3" s="12"/>
    </row>
    <row r="4" spans="1:17" ht="12" customHeight="1">
      <c r="B4" s="13" t="s">
        <v>71</v>
      </c>
      <c r="J4" s="10"/>
      <c r="K4" s="10"/>
      <c r="L4" s="10"/>
      <c r="M4" s="10"/>
      <c r="N4" s="10"/>
      <c r="O4" s="10"/>
      <c r="P4" s="10"/>
      <c r="Q4" s="10"/>
    </row>
    <row r="5" spans="1:17" ht="12" customHeight="1">
      <c r="A5" s="9" t="s">
        <v>2</v>
      </c>
      <c r="J5" s="10"/>
      <c r="K5" s="10"/>
      <c r="L5" s="10"/>
      <c r="M5" s="10"/>
      <c r="N5" s="10"/>
      <c r="O5" s="10"/>
      <c r="P5" s="10"/>
      <c r="Q5" s="10"/>
    </row>
    <row r="6" spans="1:17" ht="12" customHeight="1">
      <c r="A6" s="9" t="s">
        <v>3</v>
      </c>
      <c r="J6" s="10"/>
      <c r="K6" s="10"/>
      <c r="L6" s="10"/>
      <c r="M6" s="10"/>
      <c r="N6" s="10"/>
      <c r="O6" s="10"/>
      <c r="P6" s="10"/>
      <c r="Q6" s="10"/>
    </row>
    <row r="7" spans="1:17" ht="12" customHeight="1">
      <c r="A7" s="9" t="s">
        <v>4</v>
      </c>
      <c r="J7" s="10"/>
      <c r="K7" s="10"/>
      <c r="L7" s="10"/>
      <c r="M7" s="10"/>
      <c r="N7" s="10"/>
      <c r="O7" s="10"/>
      <c r="P7" s="10"/>
      <c r="Q7" s="10"/>
    </row>
    <row r="8" spans="1:17" ht="12" customHeight="1">
      <c r="A8" s="9" t="s">
        <v>5</v>
      </c>
      <c r="J8" s="10"/>
      <c r="K8" s="10"/>
      <c r="L8" s="10"/>
      <c r="M8" s="10"/>
      <c r="N8" s="10"/>
      <c r="O8" s="10"/>
      <c r="P8" s="10"/>
      <c r="Q8" s="10"/>
    </row>
    <row r="9" spans="1:17" ht="12" customHeight="1">
      <c r="A9" s="9" t="s">
        <v>6</v>
      </c>
      <c r="J9" s="10"/>
      <c r="K9" s="10"/>
      <c r="L9" s="10"/>
      <c r="M9" s="10"/>
      <c r="N9" s="10"/>
      <c r="O9" s="10"/>
      <c r="P9" s="10"/>
      <c r="Q9" s="10"/>
    </row>
    <row r="10" spans="1:17" ht="12" customHeight="1">
      <c r="A10" s="9" t="s">
        <v>7</v>
      </c>
      <c r="J10" s="10"/>
      <c r="K10" s="10"/>
      <c r="L10" s="10"/>
      <c r="M10" s="10"/>
      <c r="N10" s="10"/>
      <c r="O10" s="10"/>
      <c r="P10" s="10"/>
      <c r="Q10" s="10"/>
    </row>
    <row r="11" spans="1:17" ht="12" customHeight="1">
      <c r="A11" s="9" t="s">
        <v>8</v>
      </c>
      <c r="J11" s="10"/>
      <c r="K11" s="10"/>
      <c r="L11" s="10"/>
      <c r="M11" s="10"/>
      <c r="N11" s="10"/>
      <c r="O11" s="10"/>
      <c r="P11" s="10"/>
      <c r="Q11" s="10"/>
    </row>
    <row r="12" spans="1:17" ht="12" customHeight="1">
      <c r="A12" s="9"/>
    </row>
    <row r="13" spans="1:17" ht="13.5" customHeight="1" thickBot="1">
      <c r="A13" s="9"/>
      <c r="B13" s="13"/>
    </row>
    <row r="14" spans="1:17" s="18" customFormat="1" ht="32.25" customHeight="1">
      <c r="A14" s="106" t="s">
        <v>9</v>
      </c>
      <c r="B14" s="107" t="s">
        <v>10</v>
      </c>
      <c r="C14" s="108" t="s">
        <v>11</v>
      </c>
      <c r="D14" s="107" t="s">
        <v>12</v>
      </c>
      <c r="E14" s="108" t="s">
        <v>13</v>
      </c>
      <c r="F14" s="108" t="s">
        <v>14</v>
      </c>
      <c r="G14" s="108" t="s">
        <v>15</v>
      </c>
      <c r="H14" s="108" t="s">
        <v>16</v>
      </c>
      <c r="I14" s="108" t="s">
        <v>17</v>
      </c>
      <c r="J14" s="107" t="s">
        <v>18</v>
      </c>
      <c r="K14" s="109" t="s">
        <v>19</v>
      </c>
    </row>
    <row r="15" spans="1:17" s="22" customFormat="1" ht="10.5">
      <c r="A15" s="110">
        <v>1</v>
      </c>
      <c r="B15" s="111">
        <v>2</v>
      </c>
      <c r="C15" s="111">
        <v>3</v>
      </c>
      <c r="D15" s="111">
        <v>4</v>
      </c>
      <c r="E15" s="111">
        <v>5</v>
      </c>
      <c r="F15" s="111">
        <v>6</v>
      </c>
      <c r="G15" s="111">
        <v>7</v>
      </c>
      <c r="H15" s="111">
        <v>8</v>
      </c>
      <c r="I15" s="111">
        <v>9</v>
      </c>
      <c r="J15" s="111">
        <v>10</v>
      </c>
      <c r="K15" s="112">
        <v>11</v>
      </c>
    </row>
    <row r="16" spans="1:17" s="22" customFormat="1" ht="96" customHeight="1">
      <c r="A16" s="78">
        <v>1</v>
      </c>
      <c r="B16" s="113" t="s">
        <v>67</v>
      </c>
      <c r="C16" s="36" t="s">
        <v>21</v>
      </c>
      <c r="D16" s="114">
        <v>500</v>
      </c>
      <c r="E16" s="32"/>
      <c r="F16" s="33">
        <f>D16*E16</f>
        <v>0</v>
      </c>
      <c r="G16" s="32"/>
      <c r="H16" s="33">
        <f>G16*F16</f>
        <v>0</v>
      </c>
      <c r="I16" s="34">
        <f>H16+F16</f>
        <v>0</v>
      </c>
      <c r="J16" s="32"/>
      <c r="K16" s="115"/>
    </row>
    <row r="17" spans="1:11" s="22" customFormat="1" ht="56.25" customHeight="1" thickBot="1">
      <c r="A17" s="116">
        <v>2</v>
      </c>
      <c r="B17" s="117" t="s">
        <v>68</v>
      </c>
      <c r="C17" s="118" t="s">
        <v>21</v>
      </c>
      <c r="D17" s="119">
        <v>60</v>
      </c>
      <c r="E17" s="120"/>
      <c r="F17" s="33">
        <f>D17*E17</f>
        <v>0</v>
      </c>
      <c r="G17" s="120"/>
      <c r="H17" s="33">
        <f>G17*F17</f>
        <v>0</v>
      </c>
      <c r="I17" s="34">
        <f>H17+F17</f>
        <v>0</v>
      </c>
      <c r="J17" s="120"/>
      <c r="K17" s="121"/>
    </row>
    <row r="18" spans="1:11" ht="15" customHeight="1" thickBot="1">
      <c r="A18" s="10"/>
      <c r="B18" s="122"/>
      <c r="C18" s="122"/>
      <c r="D18" s="122"/>
      <c r="E18" s="123" t="s">
        <v>33</v>
      </c>
      <c r="F18" s="166">
        <f>SUM(F16:F17)</f>
        <v>0</v>
      </c>
      <c r="G18" s="167"/>
      <c r="H18" s="166">
        <f>SUM(H16:H17)</f>
        <v>0</v>
      </c>
      <c r="I18" s="168">
        <f>SUM(I16:I17)</f>
        <v>0</v>
      </c>
      <c r="J18" s="124"/>
      <c r="K18" s="124"/>
    </row>
    <row r="19" spans="1:11">
      <c r="J19" s="125"/>
      <c r="K19" s="125"/>
    </row>
    <row r="21" spans="1:11">
      <c r="B21" s="4" t="s">
        <v>69</v>
      </c>
      <c r="J21" s="4" t="s">
        <v>70</v>
      </c>
    </row>
  </sheetData>
  <pageMargins left="0.70866141732283472" right="0.70866141732283472" top="0.74803149606299213" bottom="0.74803149606299213" header="0.31496062992125984" footer="0.31496062992125984"/>
  <pageSetup paperSize="9" orientation="landscape" horizontalDpi="0" verticalDpi="0" r:id="rId1"/>
  <headerFooter>
    <oddFooter>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17"/>
  <sheetViews>
    <sheetView tabSelected="1" workbookViewId="0">
      <selection activeCell="U10" sqref="U10:U11"/>
    </sheetView>
  </sheetViews>
  <sheetFormatPr defaultRowHeight="12.75"/>
  <cols>
    <col min="1" max="1" width="2.85546875" style="4" customWidth="1"/>
    <col min="2" max="2" width="40.5703125" style="4" customWidth="1"/>
    <col min="3" max="3" width="4.7109375" style="4" customWidth="1"/>
    <col min="4" max="4" width="4.85546875" style="10" customWidth="1"/>
    <col min="5" max="5" width="9.42578125" style="4" customWidth="1"/>
    <col min="6" max="6" width="11.28515625" style="4" customWidth="1"/>
    <col min="7" max="7" width="5.140625" style="4" customWidth="1"/>
    <col min="8" max="8" width="9" style="4" customWidth="1"/>
    <col min="9" max="9" width="10.5703125" style="4" customWidth="1"/>
    <col min="10" max="10" width="9.42578125" style="4" customWidth="1"/>
    <col min="11" max="11" width="10.42578125" style="4" customWidth="1"/>
    <col min="12" max="16384" width="9.140625" style="4"/>
  </cols>
  <sheetData>
    <row r="1" spans="1:12" s="126" customFormat="1" ht="18">
      <c r="A1" s="1" t="s">
        <v>0</v>
      </c>
      <c r="B1" s="2"/>
      <c r="C1" s="2"/>
      <c r="D1" s="3"/>
      <c r="E1" s="3"/>
      <c r="F1" s="2"/>
      <c r="G1" s="6"/>
      <c r="H1" s="6"/>
      <c r="I1" s="6"/>
      <c r="J1" s="2"/>
    </row>
    <row r="2" spans="1:12" s="126" customFormat="1">
      <c r="A2" s="5" t="s">
        <v>1</v>
      </c>
      <c r="B2" s="2"/>
      <c r="C2" s="6"/>
      <c r="D2" s="7"/>
      <c r="E2" s="127"/>
      <c r="F2" s="6"/>
      <c r="G2" s="6"/>
      <c r="H2" s="6"/>
      <c r="I2" s="2"/>
      <c r="J2" s="2"/>
    </row>
    <row r="3" spans="1:12" s="126" customFormat="1">
      <c r="A3" s="5"/>
      <c r="B3" s="2"/>
      <c r="C3" s="6"/>
      <c r="D3" s="7"/>
      <c r="E3" s="127"/>
      <c r="F3" s="6"/>
      <c r="G3" s="6"/>
      <c r="H3" s="6"/>
      <c r="I3" s="2"/>
      <c r="J3" s="2"/>
    </row>
    <row r="4" spans="1:12" ht="20.100000000000001" customHeight="1">
      <c r="B4" s="128" t="s">
        <v>92</v>
      </c>
    </row>
    <row r="5" spans="1:12" ht="12" customHeight="1">
      <c r="A5" s="9" t="s">
        <v>2</v>
      </c>
      <c r="K5" s="8"/>
      <c r="L5" s="8"/>
    </row>
    <row r="6" spans="1:12" ht="12" customHeight="1">
      <c r="A6" s="9" t="s">
        <v>3</v>
      </c>
      <c r="K6" s="8"/>
      <c r="L6" s="8"/>
    </row>
    <row r="7" spans="1:12" ht="12" customHeight="1">
      <c r="A7" s="9" t="s">
        <v>4</v>
      </c>
      <c r="K7" s="8"/>
      <c r="L7" s="8"/>
    </row>
    <row r="8" spans="1:12" ht="12" customHeight="1">
      <c r="A8" s="9" t="s">
        <v>5</v>
      </c>
      <c r="K8" s="8"/>
      <c r="L8" s="8"/>
    </row>
    <row r="9" spans="1:12" ht="12" customHeight="1">
      <c r="A9" s="9" t="s">
        <v>6</v>
      </c>
      <c r="K9" s="8"/>
      <c r="L9" s="8"/>
    </row>
    <row r="10" spans="1:12" ht="12" customHeight="1">
      <c r="A10" s="9" t="s">
        <v>7</v>
      </c>
      <c r="K10" s="8"/>
      <c r="L10" s="8"/>
    </row>
    <row r="11" spans="1:12" ht="12" customHeight="1">
      <c r="A11" s="9" t="s">
        <v>8</v>
      </c>
      <c r="K11" s="8"/>
      <c r="L11" s="8"/>
    </row>
    <row r="12" spans="1:12" ht="12" customHeight="1">
      <c r="A12" s="9" t="s">
        <v>72</v>
      </c>
      <c r="K12" s="8"/>
      <c r="L12" s="8"/>
    </row>
    <row r="13" spans="1:12" ht="21" customHeight="1" thickBot="1">
      <c r="A13" s="9"/>
      <c r="K13" s="8"/>
      <c r="L13" s="8"/>
    </row>
    <row r="14" spans="1:12" ht="31.5">
      <c r="A14" s="129" t="s">
        <v>9</v>
      </c>
      <c r="B14" s="130" t="s">
        <v>10</v>
      </c>
      <c r="C14" s="131" t="s">
        <v>11</v>
      </c>
      <c r="D14" s="130" t="s">
        <v>12</v>
      </c>
      <c r="E14" s="131" t="s">
        <v>13</v>
      </c>
      <c r="F14" s="131" t="s">
        <v>73</v>
      </c>
      <c r="G14" s="131" t="s">
        <v>15</v>
      </c>
      <c r="H14" s="131" t="s">
        <v>74</v>
      </c>
      <c r="I14" s="108" t="s">
        <v>75</v>
      </c>
      <c r="J14" s="132" t="s">
        <v>18</v>
      </c>
      <c r="K14" s="109" t="s">
        <v>19</v>
      </c>
      <c r="L14" s="74"/>
    </row>
    <row r="15" spans="1:12" ht="13.5" thickBot="1">
      <c r="A15" s="133">
        <v>1</v>
      </c>
      <c r="B15" s="134">
        <v>2</v>
      </c>
      <c r="C15" s="134">
        <v>3</v>
      </c>
      <c r="D15" s="134">
        <v>4</v>
      </c>
      <c r="E15" s="134">
        <v>5</v>
      </c>
      <c r="F15" s="134">
        <v>6</v>
      </c>
      <c r="G15" s="134">
        <v>7</v>
      </c>
      <c r="H15" s="134">
        <v>8</v>
      </c>
      <c r="I15" s="134">
        <v>9</v>
      </c>
      <c r="J15" s="134">
        <v>10</v>
      </c>
      <c r="K15" s="134">
        <v>11</v>
      </c>
      <c r="L15" s="74"/>
    </row>
    <row r="16" spans="1:12" ht="63.75" customHeight="1">
      <c r="A16" s="35">
        <v>1</v>
      </c>
      <c r="B16" s="135" t="s">
        <v>76</v>
      </c>
      <c r="C16" s="26" t="s">
        <v>21</v>
      </c>
      <c r="D16" s="136">
        <v>10</v>
      </c>
      <c r="E16" s="137"/>
      <c r="F16" s="138">
        <f>D16*E16</f>
        <v>0</v>
      </c>
      <c r="G16" s="139"/>
      <c r="H16" s="138">
        <f>F16*G16</f>
        <v>0</v>
      </c>
      <c r="I16" s="140">
        <f>F16+H16</f>
        <v>0</v>
      </c>
      <c r="J16" s="141"/>
      <c r="K16" s="141"/>
      <c r="L16" s="74"/>
    </row>
    <row r="17" spans="1:12" ht="57" customHeight="1">
      <c r="A17" s="78">
        <v>2</v>
      </c>
      <c r="B17" s="113" t="s">
        <v>77</v>
      </c>
      <c r="C17" s="114" t="s">
        <v>21</v>
      </c>
      <c r="D17" s="142">
        <v>70</v>
      </c>
      <c r="E17" s="143"/>
      <c r="F17" s="138">
        <f t="shared" ref="F17:F31" si="0">D17*E17</f>
        <v>0</v>
      </c>
      <c r="G17" s="144"/>
      <c r="H17" s="138">
        <f t="shared" ref="H17:H31" si="1">F17*G17</f>
        <v>0</v>
      </c>
      <c r="I17" s="140">
        <f t="shared" ref="I17:I31" si="2">F17+H17</f>
        <v>0</v>
      </c>
      <c r="J17" s="145"/>
      <c r="K17" s="145"/>
      <c r="L17" s="74"/>
    </row>
    <row r="18" spans="1:12" ht="85.5" customHeight="1">
      <c r="A18" s="78">
        <v>3</v>
      </c>
      <c r="B18" s="113" t="s">
        <v>78</v>
      </c>
      <c r="C18" s="114" t="s">
        <v>21</v>
      </c>
      <c r="D18" s="142">
        <v>3</v>
      </c>
      <c r="E18" s="143"/>
      <c r="F18" s="138">
        <f t="shared" si="0"/>
        <v>0</v>
      </c>
      <c r="G18" s="144"/>
      <c r="H18" s="138">
        <f t="shared" si="1"/>
        <v>0</v>
      </c>
      <c r="I18" s="140">
        <f t="shared" si="2"/>
        <v>0</v>
      </c>
      <c r="J18" s="145"/>
      <c r="K18" s="145"/>
      <c r="L18" s="74"/>
    </row>
    <row r="19" spans="1:12" ht="56.25" customHeight="1">
      <c r="A19" s="78">
        <v>4</v>
      </c>
      <c r="B19" s="113" t="s">
        <v>79</v>
      </c>
      <c r="C19" s="114" t="s">
        <v>21</v>
      </c>
      <c r="D19" s="142">
        <v>15</v>
      </c>
      <c r="E19" s="143"/>
      <c r="F19" s="138">
        <f t="shared" si="0"/>
        <v>0</v>
      </c>
      <c r="G19" s="144"/>
      <c r="H19" s="138">
        <f t="shared" si="1"/>
        <v>0</v>
      </c>
      <c r="I19" s="140">
        <f t="shared" si="2"/>
        <v>0</v>
      </c>
      <c r="J19" s="145"/>
      <c r="K19" s="145"/>
      <c r="L19" s="74"/>
    </row>
    <row r="20" spans="1:12" ht="61.5" customHeight="1">
      <c r="A20" s="78">
        <v>5</v>
      </c>
      <c r="B20" s="113" t="s">
        <v>80</v>
      </c>
      <c r="C20" s="114" t="s">
        <v>21</v>
      </c>
      <c r="D20" s="142">
        <v>3</v>
      </c>
      <c r="E20" s="143"/>
      <c r="F20" s="138">
        <f t="shared" si="0"/>
        <v>0</v>
      </c>
      <c r="G20" s="144"/>
      <c r="H20" s="138">
        <f t="shared" si="1"/>
        <v>0</v>
      </c>
      <c r="I20" s="140">
        <f t="shared" si="2"/>
        <v>0</v>
      </c>
      <c r="J20" s="145"/>
      <c r="K20" s="145"/>
      <c r="L20" s="74"/>
    </row>
    <row r="21" spans="1:12" ht="57.75" customHeight="1">
      <c r="A21" s="78">
        <v>6</v>
      </c>
      <c r="B21" s="113" t="s">
        <v>81</v>
      </c>
      <c r="C21" s="114" t="s">
        <v>21</v>
      </c>
      <c r="D21" s="142">
        <v>30</v>
      </c>
      <c r="E21" s="143"/>
      <c r="F21" s="138">
        <f t="shared" si="0"/>
        <v>0</v>
      </c>
      <c r="G21" s="144"/>
      <c r="H21" s="138">
        <f t="shared" si="1"/>
        <v>0</v>
      </c>
      <c r="I21" s="140">
        <f t="shared" si="2"/>
        <v>0</v>
      </c>
      <c r="J21" s="145"/>
      <c r="K21" s="145"/>
      <c r="L21" s="74"/>
    </row>
    <row r="22" spans="1:12" ht="60" customHeight="1">
      <c r="A22" s="78">
        <v>7</v>
      </c>
      <c r="B22" s="113" t="s">
        <v>82</v>
      </c>
      <c r="C22" s="114" t="s">
        <v>21</v>
      </c>
      <c r="D22" s="142">
        <v>60</v>
      </c>
      <c r="E22" s="143"/>
      <c r="F22" s="138">
        <f t="shared" si="0"/>
        <v>0</v>
      </c>
      <c r="G22" s="144"/>
      <c r="H22" s="138">
        <f t="shared" si="1"/>
        <v>0</v>
      </c>
      <c r="I22" s="140">
        <f t="shared" si="2"/>
        <v>0</v>
      </c>
      <c r="J22" s="145"/>
      <c r="K22" s="145"/>
      <c r="L22" s="74"/>
    </row>
    <row r="23" spans="1:12" ht="45" customHeight="1">
      <c r="A23" s="78">
        <v>8</v>
      </c>
      <c r="B23" s="113" t="s">
        <v>83</v>
      </c>
      <c r="C23" s="114" t="s">
        <v>21</v>
      </c>
      <c r="D23" s="142">
        <v>5</v>
      </c>
      <c r="E23" s="143"/>
      <c r="F23" s="138">
        <f t="shared" si="0"/>
        <v>0</v>
      </c>
      <c r="G23" s="144"/>
      <c r="H23" s="138">
        <f t="shared" si="1"/>
        <v>0</v>
      </c>
      <c r="I23" s="140">
        <f t="shared" si="2"/>
        <v>0</v>
      </c>
      <c r="J23" s="145"/>
      <c r="K23" s="145"/>
      <c r="L23" s="74"/>
    </row>
    <row r="24" spans="1:12" ht="17.25" customHeight="1">
      <c r="A24" s="78">
        <v>9</v>
      </c>
      <c r="B24" s="146" t="s">
        <v>84</v>
      </c>
      <c r="C24" s="114" t="s">
        <v>21</v>
      </c>
      <c r="D24" s="142">
        <v>25</v>
      </c>
      <c r="E24" s="143"/>
      <c r="F24" s="138">
        <f t="shared" si="0"/>
        <v>0</v>
      </c>
      <c r="G24" s="144"/>
      <c r="H24" s="138">
        <f t="shared" si="1"/>
        <v>0</v>
      </c>
      <c r="I24" s="140">
        <f t="shared" si="2"/>
        <v>0</v>
      </c>
      <c r="J24" s="145"/>
      <c r="K24" s="145"/>
      <c r="L24" s="74"/>
    </row>
    <row r="25" spans="1:12" ht="18.75" customHeight="1">
      <c r="A25" s="78">
        <v>10</v>
      </c>
      <c r="B25" s="146" t="s">
        <v>85</v>
      </c>
      <c r="C25" s="114" t="s">
        <v>21</v>
      </c>
      <c r="D25" s="142">
        <v>5</v>
      </c>
      <c r="E25" s="143"/>
      <c r="F25" s="138">
        <f t="shared" si="0"/>
        <v>0</v>
      </c>
      <c r="G25" s="144"/>
      <c r="H25" s="138">
        <f t="shared" si="1"/>
        <v>0</v>
      </c>
      <c r="I25" s="140">
        <f t="shared" si="2"/>
        <v>0</v>
      </c>
      <c r="J25" s="145"/>
      <c r="K25" s="145"/>
      <c r="L25" s="74"/>
    </row>
    <row r="26" spans="1:12" ht="16.5" customHeight="1">
      <c r="A26" s="78">
        <v>11</v>
      </c>
      <c r="B26" s="146" t="s">
        <v>86</v>
      </c>
      <c r="C26" s="114" t="s">
        <v>21</v>
      </c>
      <c r="D26" s="142">
        <v>40</v>
      </c>
      <c r="E26" s="143"/>
      <c r="F26" s="138">
        <f t="shared" si="0"/>
        <v>0</v>
      </c>
      <c r="G26" s="144"/>
      <c r="H26" s="138">
        <f t="shared" si="1"/>
        <v>0</v>
      </c>
      <c r="I26" s="140">
        <f t="shared" si="2"/>
        <v>0</v>
      </c>
      <c r="J26" s="145"/>
      <c r="K26" s="145"/>
      <c r="L26" s="74"/>
    </row>
    <row r="27" spans="1:12" ht="87.75" customHeight="1">
      <c r="A27" s="78">
        <v>12</v>
      </c>
      <c r="B27" s="113" t="s">
        <v>87</v>
      </c>
      <c r="C27" s="114" t="s">
        <v>21</v>
      </c>
      <c r="D27" s="142">
        <v>60</v>
      </c>
      <c r="E27" s="143"/>
      <c r="F27" s="138">
        <f t="shared" si="0"/>
        <v>0</v>
      </c>
      <c r="G27" s="144"/>
      <c r="H27" s="138">
        <f t="shared" si="1"/>
        <v>0</v>
      </c>
      <c r="I27" s="140">
        <f t="shared" si="2"/>
        <v>0</v>
      </c>
      <c r="J27" s="145"/>
      <c r="K27" s="145"/>
      <c r="L27" s="74"/>
    </row>
    <row r="28" spans="1:12" ht="18" customHeight="1">
      <c r="A28" s="78">
        <v>13</v>
      </c>
      <c r="B28" s="113" t="s">
        <v>88</v>
      </c>
      <c r="C28" s="114" t="s">
        <v>21</v>
      </c>
      <c r="D28" s="142">
        <v>20</v>
      </c>
      <c r="E28" s="143"/>
      <c r="F28" s="138">
        <f t="shared" si="0"/>
        <v>0</v>
      </c>
      <c r="G28" s="144"/>
      <c r="H28" s="138">
        <f t="shared" si="1"/>
        <v>0</v>
      </c>
      <c r="I28" s="140">
        <f t="shared" si="2"/>
        <v>0</v>
      </c>
      <c r="J28" s="145"/>
      <c r="K28" s="145"/>
      <c r="L28" s="74"/>
    </row>
    <row r="29" spans="1:12" ht="59.25" customHeight="1">
      <c r="A29" s="78">
        <v>14</v>
      </c>
      <c r="B29" s="113" t="s">
        <v>89</v>
      </c>
      <c r="C29" s="114" t="s">
        <v>21</v>
      </c>
      <c r="D29" s="142">
        <v>100</v>
      </c>
      <c r="E29" s="143"/>
      <c r="F29" s="138">
        <f t="shared" si="0"/>
        <v>0</v>
      </c>
      <c r="G29" s="144"/>
      <c r="H29" s="138">
        <f t="shared" si="1"/>
        <v>0</v>
      </c>
      <c r="I29" s="140">
        <f t="shared" si="2"/>
        <v>0</v>
      </c>
      <c r="J29" s="145"/>
      <c r="K29" s="145"/>
      <c r="L29" s="74"/>
    </row>
    <row r="30" spans="1:12" ht="51.75" customHeight="1">
      <c r="A30" s="78">
        <v>15</v>
      </c>
      <c r="B30" s="113" t="s">
        <v>90</v>
      </c>
      <c r="C30" s="114" t="s">
        <v>21</v>
      </c>
      <c r="D30" s="142">
        <v>35</v>
      </c>
      <c r="E30" s="143"/>
      <c r="F30" s="138">
        <f t="shared" si="0"/>
        <v>0</v>
      </c>
      <c r="G30" s="144"/>
      <c r="H30" s="138">
        <f t="shared" si="1"/>
        <v>0</v>
      </c>
      <c r="I30" s="140">
        <f t="shared" si="2"/>
        <v>0</v>
      </c>
      <c r="J30" s="145"/>
      <c r="K30" s="145"/>
      <c r="L30" s="74"/>
    </row>
    <row r="31" spans="1:12" ht="51" customHeight="1" thickBot="1">
      <c r="A31" s="147">
        <v>16</v>
      </c>
      <c r="B31" s="117" t="s">
        <v>91</v>
      </c>
      <c r="C31" s="119" t="s">
        <v>21</v>
      </c>
      <c r="D31" s="148">
        <v>15</v>
      </c>
      <c r="E31" s="149"/>
      <c r="F31" s="138">
        <f t="shared" si="0"/>
        <v>0</v>
      </c>
      <c r="G31" s="150"/>
      <c r="H31" s="138">
        <f t="shared" si="1"/>
        <v>0</v>
      </c>
      <c r="I31" s="140">
        <f t="shared" si="2"/>
        <v>0</v>
      </c>
      <c r="J31" s="151"/>
      <c r="K31" s="151"/>
      <c r="L31" s="74"/>
    </row>
    <row r="32" spans="1:12" ht="15" customHeight="1" thickBot="1">
      <c r="A32" s="10"/>
      <c r="B32" s="152"/>
      <c r="C32" s="152"/>
      <c r="D32" s="169"/>
      <c r="E32" s="170" t="s">
        <v>33</v>
      </c>
      <c r="F32" s="153">
        <f>SUM(F16:F31)</f>
        <v>0</v>
      </c>
      <c r="G32" s="154"/>
      <c r="H32" s="153">
        <f>SUM(H16:H31)</f>
        <v>0</v>
      </c>
      <c r="I32" s="153">
        <f>SUM(I16:I31)</f>
        <v>0</v>
      </c>
      <c r="J32" s="155"/>
      <c r="K32" s="156"/>
      <c r="L32" s="74"/>
    </row>
    <row r="33" spans="1:12">
      <c r="K33" s="74"/>
      <c r="L33" s="74"/>
    </row>
    <row r="34" spans="1:12" s="158" customFormat="1" ht="12">
      <c r="A34" s="157"/>
      <c r="F34" s="159"/>
    </row>
    <row r="35" spans="1:12">
      <c r="B35" s="158" t="s">
        <v>69</v>
      </c>
      <c r="J35" s="4" t="s">
        <v>94</v>
      </c>
      <c r="K35" s="74"/>
      <c r="L35" s="74"/>
    </row>
    <row r="36" spans="1:12">
      <c r="K36" s="74"/>
      <c r="L36" s="74"/>
    </row>
    <row r="37" spans="1:12">
      <c r="K37" s="74"/>
      <c r="L37" s="74"/>
    </row>
    <row r="38" spans="1:12">
      <c r="K38" s="74"/>
      <c r="L38" s="74"/>
    </row>
    <row r="39" spans="1:12">
      <c r="K39" s="74"/>
      <c r="L39" s="74"/>
    </row>
    <row r="40" spans="1:12">
      <c r="K40" s="74"/>
      <c r="L40" s="74"/>
    </row>
    <row r="41" spans="1:12">
      <c r="K41" s="74"/>
      <c r="L41" s="74"/>
    </row>
    <row r="42" spans="1:12">
      <c r="K42" s="74"/>
      <c r="L42" s="74"/>
    </row>
    <row r="43" spans="1:12">
      <c r="K43" s="74"/>
      <c r="L43" s="74"/>
    </row>
    <row r="44" spans="1:12">
      <c r="K44" s="74"/>
      <c r="L44" s="74"/>
    </row>
    <row r="45" spans="1:12">
      <c r="K45" s="74"/>
      <c r="L45" s="74"/>
    </row>
    <row r="46" spans="1:12">
      <c r="K46" s="74"/>
      <c r="L46" s="74"/>
    </row>
    <row r="47" spans="1:12">
      <c r="K47" s="74"/>
      <c r="L47" s="74"/>
    </row>
    <row r="48" spans="1:12">
      <c r="K48" s="74"/>
      <c r="L48" s="74"/>
    </row>
    <row r="49" spans="11:12">
      <c r="K49" s="74"/>
      <c r="L49" s="74"/>
    </row>
    <row r="50" spans="11:12">
      <c r="K50" s="74"/>
      <c r="L50" s="74"/>
    </row>
    <row r="51" spans="11:12">
      <c r="K51" s="74"/>
      <c r="L51" s="74"/>
    </row>
    <row r="52" spans="11:12">
      <c r="K52" s="74"/>
      <c r="L52" s="74"/>
    </row>
    <row r="53" spans="11:12">
      <c r="K53" s="74"/>
      <c r="L53" s="74"/>
    </row>
    <row r="54" spans="11:12">
      <c r="K54" s="74"/>
      <c r="L54" s="74"/>
    </row>
    <row r="55" spans="11:12">
      <c r="K55" s="74"/>
      <c r="L55" s="74"/>
    </row>
    <row r="56" spans="11:12">
      <c r="K56" s="74"/>
      <c r="L56" s="74"/>
    </row>
    <row r="57" spans="11:12">
      <c r="K57" s="74"/>
      <c r="L57" s="74"/>
    </row>
    <row r="58" spans="11:12">
      <c r="K58" s="74"/>
      <c r="L58" s="74"/>
    </row>
    <row r="59" spans="11:12">
      <c r="K59" s="74"/>
      <c r="L59" s="74"/>
    </row>
    <row r="60" spans="11:12">
      <c r="K60" s="74"/>
      <c r="L60" s="74"/>
    </row>
    <row r="61" spans="11:12">
      <c r="K61" s="74"/>
      <c r="L61" s="74"/>
    </row>
    <row r="62" spans="11:12">
      <c r="K62" s="74"/>
      <c r="L62" s="74"/>
    </row>
    <row r="63" spans="11:12">
      <c r="K63" s="74"/>
      <c r="L63" s="74"/>
    </row>
    <row r="64" spans="11:12">
      <c r="K64" s="74"/>
      <c r="L64" s="74"/>
    </row>
    <row r="65" spans="11:12">
      <c r="K65" s="74"/>
      <c r="L65" s="74"/>
    </row>
    <row r="66" spans="11:12">
      <c r="K66" s="74"/>
      <c r="L66" s="74"/>
    </row>
    <row r="67" spans="11:12">
      <c r="K67" s="74"/>
      <c r="L67" s="74"/>
    </row>
    <row r="68" spans="11:12">
      <c r="K68" s="74"/>
      <c r="L68" s="74"/>
    </row>
    <row r="69" spans="11:12">
      <c r="K69" s="74"/>
      <c r="L69" s="74"/>
    </row>
    <row r="70" spans="11:12">
      <c r="K70" s="74"/>
      <c r="L70" s="74"/>
    </row>
    <row r="71" spans="11:12">
      <c r="K71" s="74"/>
      <c r="L71" s="74"/>
    </row>
    <row r="72" spans="11:12">
      <c r="K72" s="74"/>
      <c r="L72" s="74"/>
    </row>
    <row r="73" spans="11:12">
      <c r="K73" s="74"/>
      <c r="L73" s="74"/>
    </row>
    <row r="74" spans="11:12">
      <c r="K74" s="74"/>
      <c r="L74" s="74"/>
    </row>
    <row r="75" spans="11:12">
      <c r="K75" s="74"/>
      <c r="L75" s="74"/>
    </row>
    <row r="76" spans="11:12">
      <c r="K76" s="74"/>
      <c r="L76" s="74"/>
    </row>
    <row r="77" spans="11:12">
      <c r="K77" s="74"/>
      <c r="L77" s="74"/>
    </row>
    <row r="78" spans="11:12">
      <c r="K78" s="74"/>
      <c r="L78" s="74"/>
    </row>
    <row r="79" spans="11:12">
      <c r="K79" s="74"/>
      <c r="L79" s="74"/>
    </row>
    <row r="80" spans="11:12">
      <c r="K80" s="74"/>
      <c r="L80" s="74"/>
    </row>
    <row r="81" spans="11:12">
      <c r="K81" s="74"/>
      <c r="L81" s="74"/>
    </row>
    <row r="82" spans="11:12">
      <c r="K82" s="74"/>
      <c r="L82" s="74"/>
    </row>
    <row r="83" spans="11:12">
      <c r="K83" s="74"/>
      <c r="L83" s="74"/>
    </row>
    <row r="84" spans="11:12">
      <c r="K84" s="74"/>
      <c r="L84" s="74"/>
    </row>
    <row r="85" spans="11:12">
      <c r="K85" s="74"/>
      <c r="L85" s="74"/>
    </row>
    <row r="86" spans="11:12">
      <c r="K86" s="74"/>
      <c r="L86" s="74"/>
    </row>
    <row r="87" spans="11:12">
      <c r="K87" s="74"/>
      <c r="L87" s="74"/>
    </row>
    <row r="88" spans="11:12">
      <c r="K88" s="74"/>
      <c r="L88" s="74"/>
    </row>
    <row r="89" spans="11:12">
      <c r="K89" s="74"/>
      <c r="L89" s="74"/>
    </row>
    <row r="90" spans="11:12">
      <c r="K90" s="74"/>
      <c r="L90" s="74"/>
    </row>
    <row r="91" spans="11:12">
      <c r="K91" s="74"/>
      <c r="L91" s="74"/>
    </row>
    <row r="92" spans="11:12">
      <c r="K92" s="74"/>
      <c r="L92" s="74"/>
    </row>
    <row r="93" spans="11:12">
      <c r="K93" s="74"/>
      <c r="L93" s="74"/>
    </row>
    <row r="94" spans="11:12">
      <c r="K94" s="74"/>
      <c r="L94" s="74"/>
    </row>
    <row r="95" spans="11:12">
      <c r="K95" s="74"/>
      <c r="L95" s="74"/>
    </row>
    <row r="96" spans="11:12">
      <c r="K96" s="74"/>
      <c r="L96" s="74"/>
    </row>
    <row r="97" spans="11:12">
      <c r="K97" s="74"/>
      <c r="L97" s="74"/>
    </row>
    <row r="98" spans="11:12">
      <c r="K98" s="74"/>
      <c r="L98" s="74"/>
    </row>
    <row r="99" spans="11:12">
      <c r="K99" s="74"/>
      <c r="L99" s="74"/>
    </row>
    <row r="100" spans="11:12">
      <c r="K100" s="74"/>
      <c r="L100" s="74"/>
    </row>
    <row r="101" spans="11:12">
      <c r="K101" s="74"/>
      <c r="L101" s="74"/>
    </row>
    <row r="102" spans="11:12">
      <c r="K102" s="74"/>
      <c r="L102" s="74"/>
    </row>
    <row r="103" spans="11:12">
      <c r="K103" s="74"/>
      <c r="L103" s="74"/>
    </row>
    <row r="104" spans="11:12">
      <c r="K104" s="74"/>
      <c r="L104" s="74"/>
    </row>
    <row r="105" spans="11:12">
      <c r="K105" s="74"/>
      <c r="L105" s="74"/>
    </row>
    <row r="106" spans="11:12">
      <c r="K106" s="74"/>
      <c r="L106" s="74"/>
    </row>
    <row r="107" spans="11:12">
      <c r="K107" s="74"/>
      <c r="L107" s="74"/>
    </row>
    <row r="108" spans="11:12">
      <c r="K108" s="74"/>
      <c r="L108" s="74"/>
    </row>
    <row r="109" spans="11:12">
      <c r="K109" s="74"/>
      <c r="L109" s="74"/>
    </row>
    <row r="110" spans="11:12">
      <c r="K110" s="74"/>
      <c r="L110" s="74"/>
    </row>
    <row r="111" spans="11:12">
      <c r="K111" s="74"/>
      <c r="L111" s="74"/>
    </row>
    <row r="112" spans="11:12">
      <c r="K112" s="74"/>
      <c r="L112" s="74"/>
    </row>
    <row r="113" spans="11:12">
      <c r="K113" s="74"/>
      <c r="L113" s="74"/>
    </row>
    <row r="114" spans="11:12">
      <c r="K114" s="74"/>
      <c r="L114" s="74"/>
    </row>
    <row r="115" spans="11:12">
      <c r="K115" s="74"/>
      <c r="L115" s="74"/>
    </row>
    <row r="116" spans="11:12">
      <c r="K116" s="74"/>
      <c r="L116" s="74"/>
    </row>
    <row r="117" spans="11:12">
      <c r="K117" s="74"/>
      <c r="L117" s="74"/>
    </row>
    <row r="118" spans="11:12">
      <c r="K118" s="74"/>
      <c r="L118" s="74"/>
    </row>
    <row r="119" spans="11:12">
      <c r="K119" s="74"/>
      <c r="L119" s="74"/>
    </row>
    <row r="120" spans="11:12">
      <c r="K120" s="74"/>
      <c r="L120" s="74"/>
    </row>
    <row r="121" spans="11:12">
      <c r="K121" s="74"/>
      <c r="L121" s="74"/>
    </row>
    <row r="122" spans="11:12">
      <c r="K122" s="74"/>
      <c r="L122" s="74"/>
    </row>
    <row r="123" spans="11:12">
      <c r="K123" s="74"/>
      <c r="L123" s="74"/>
    </row>
    <row r="124" spans="11:12">
      <c r="K124" s="74"/>
      <c r="L124" s="74"/>
    </row>
    <row r="125" spans="11:12">
      <c r="K125" s="74"/>
      <c r="L125" s="74"/>
    </row>
    <row r="126" spans="11:12">
      <c r="K126" s="74"/>
      <c r="L126" s="74"/>
    </row>
    <row r="127" spans="11:12">
      <c r="K127" s="74"/>
      <c r="L127" s="74"/>
    </row>
    <row r="128" spans="11:12">
      <c r="K128" s="74"/>
      <c r="L128" s="74"/>
    </row>
    <row r="129" spans="11:12">
      <c r="K129" s="74"/>
      <c r="L129" s="74"/>
    </row>
    <row r="130" spans="11:12">
      <c r="K130" s="74"/>
      <c r="L130" s="74"/>
    </row>
    <row r="131" spans="11:12">
      <c r="K131" s="74"/>
      <c r="L131" s="74"/>
    </row>
    <row r="132" spans="11:12">
      <c r="K132" s="74"/>
      <c r="L132" s="74"/>
    </row>
    <row r="133" spans="11:12">
      <c r="K133" s="74"/>
      <c r="L133" s="74"/>
    </row>
    <row r="134" spans="11:12">
      <c r="K134" s="74"/>
      <c r="L134" s="74"/>
    </row>
    <row r="135" spans="11:12">
      <c r="K135" s="74"/>
      <c r="L135" s="74"/>
    </row>
    <row r="136" spans="11:12">
      <c r="K136" s="74"/>
      <c r="L136" s="74"/>
    </row>
    <row r="137" spans="11:12">
      <c r="K137" s="74"/>
      <c r="L137" s="74"/>
    </row>
    <row r="138" spans="11:12">
      <c r="K138" s="74"/>
      <c r="L138" s="74"/>
    </row>
    <row r="139" spans="11:12">
      <c r="K139" s="74"/>
      <c r="L139" s="74"/>
    </row>
    <row r="140" spans="11:12">
      <c r="K140" s="74"/>
      <c r="L140" s="74"/>
    </row>
    <row r="141" spans="11:12">
      <c r="K141" s="74"/>
      <c r="L141" s="74"/>
    </row>
    <row r="142" spans="11:12">
      <c r="K142" s="74"/>
      <c r="L142" s="74"/>
    </row>
    <row r="143" spans="11:12">
      <c r="K143" s="74"/>
      <c r="L143" s="74"/>
    </row>
    <row r="144" spans="11:12">
      <c r="K144" s="74"/>
      <c r="L144" s="74"/>
    </row>
    <row r="145" spans="11:12">
      <c r="K145" s="74"/>
      <c r="L145" s="74"/>
    </row>
    <row r="146" spans="11:12">
      <c r="K146" s="74"/>
      <c r="L146" s="74"/>
    </row>
    <row r="147" spans="11:12">
      <c r="K147" s="74"/>
      <c r="L147" s="74"/>
    </row>
    <row r="148" spans="11:12">
      <c r="K148" s="74"/>
      <c r="L148" s="74"/>
    </row>
    <row r="149" spans="11:12">
      <c r="K149" s="74"/>
      <c r="L149" s="74"/>
    </row>
    <row r="150" spans="11:12">
      <c r="K150" s="74"/>
      <c r="L150" s="74"/>
    </row>
    <row r="151" spans="11:12">
      <c r="K151" s="74"/>
      <c r="L151" s="74"/>
    </row>
    <row r="152" spans="11:12">
      <c r="K152" s="74"/>
      <c r="L152" s="74"/>
    </row>
    <row r="153" spans="11:12">
      <c r="K153" s="74"/>
      <c r="L153" s="74"/>
    </row>
    <row r="154" spans="11:12">
      <c r="K154" s="74"/>
      <c r="L154" s="74"/>
    </row>
    <row r="155" spans="11:12">
      <c r="K155" s="74"/>
      <c r="L155" s="74"/>
    </row>
    <row r="156" spans="11:12">
      <c r="K156" s="74"/>
      <c r="L156" s="74"/>
    </row>
    <row r="157" spans="11:12">
      <c r="K157" s="74"/>
      <c r="L157" s="74"/>
    </row>
    <row r="158" spans="11:12">
      <c r="K158" s="74"/>
      <c r="L158" s="74"/>
    </row>
    <row r="159" spans="11:12">
      <c r="K159" s="74"/>
      <c r="L159" s="74"/>
    </row>
    <row r="160" spans="11:12">
      <c r="K160" s="74"/>
      <c r="L160" s="74"/>
    </row>
    <row r="161" spans="11:12">
      <c r="K161" s="74"/>
      <c r="L161" s="74"/>
    </row>
    <row r="162" spans="11:12">
      <c r="K162" s="74"/>
      <c r="L162" s="74"/>
    </row>
    <row r="163" spans="11:12">
      <c r="K163" s="74"/>
      <c r="L163" s="74"/>
    </row>
    <row r="164" spans="11:12">
      <c r="K164" s="74"/>
      <c r="L164" s="74"/>
    </row>
    <row r="165" spans="11:12">
      <c r="K165" s="74"/>
      <c r="L165" s="74"/>
    </row>
    <row r="166" spans="11:12">
      <c r="K166" s="74"/>
      <c r="L166" s="74"/>
    </row>
    <row r="167" spans="11:12">
      <c r="K167" s="74"/>
      <c r="L167" s="74"/>
    </row>
    <row r="168" spans="11:12">
      <c r="K168" s="74"/>
      <c r="L168" s="74"/>
    </row>
    <row r="169" spans="11:12">
      <c r="K169" s="74"/>
      <c r="L169" s="74"/>
    </row>
    <row r="170" spans="11:12">
      <c r="K170" s="74"/>
      <c r="L170" s="74"/>
    </row>
    <row r="171" spans="11:12">
      <c r="K171" s="74"/>
      <c r="L171" s="74"/>
    </row>
    <row r="172" spans="11:12">
      <c r="K172" s="74"/>
      <c r="L172" s="74"/>
    </row>
    <row r="173" spans="11:12">
      <c r="K173" s="74"/>
      <c r="L173" s="74"/>
    </row>
    <row r="174" spans="11:12">
      <c r="K174" s="74"/>
      <c r="L174" s="74"/>
    </row>
    <row r="175" spans="11:12">
      <c r="K175" s="74"/>
      <c r="L175" s="74"/>
    </row>
    <row r="176" spans="11:12">
      <c r="K176" s="74"/>
      <c r="L176" s="74"/>
    </row>
    <row r="177" spans="11:12">
      <c r="K177" s="74"/>
      <c r="L177" s="74"/>
    </row>
    <row r="178" spans="11:12">
      <c r="K178" s="74"/>
      <c r="L178" s="74"/>
    </row>
    <row r="179" spans="11:12">
      <c r="K179" s="74"/>
      <c r="L179" s="74"/>
    </row>
    <row r="180" spans="11:12">
      <c r="K180" s="74"/>
      <c r="L180" s="74"/>
    </row>
    <row r="181" spans="11:12">
      <c r="K181" s="74"/>
      <c r="L181" s="74"/>
    </row>
    <row r="182" spans="11:12">
      <c r="K182" s="74"/>
      <c r="L182" s="74"/>
    </row>
    <row r="183" spans="11:12">
      <c r="K183" s="74"/>
      <c r="L183" s="74"/>
    </row>
    <row r="184" spans="11:12">
      <c r="K184" s="74"/>
      <c r="L184" s="74"/>
    </row>
    <row r="185" spans="11:12">
      <c r="K185" s="74"/>
      <c r="L185" s="74"/>
    </row>
    <row r="186" spans="11:12">
      <c r="K186" s="74"/>
      <c r="L186" s="74"/>
    </row>
    <row r="187" spans="11:12">
      <c r="K187" s="74"/>
      <c r="L187" s="74"/>
    </row>
    <row r="188" spans="11:12">
      <c r="K188" s="74"/>
      <c r="L188" s="74"/>
    </row>
    <row r="189" spans="11:12">
      <c r="K189" s="74"/>
      <c r="L189" s="74"/>
    </row>
    <row r="190" spans="11:12">
      <c r="K190" s="74"/>
      <c r="L190" s="74"/>
    </row>
    <row r="191" spans="11:12">
      <c r="K191" s="74"/>
      <c r="L191" s="74"/>
    </row>
    <row r="192" spans="11:12">
      <c r="K192" s="74"/>
      <c r="L192" s="74"/>
    </row>
    <row r="193" spans="11:12">
      <c r="K193" s="74"/>
      <c r="L193" s="74"/>
    </row>
    <row r="194" spans="11:12">
      <c r="K194" s="74"/>
      <c r="L194" s="74"/>
    </row>
    <row r="195" spans="11:12">
      <c r="K195" s="74"/>
      <c r="L195" s="74"/>
    </row>
    <row r="196" spans="11:12">
      <c r="K196" s="74"/>
      <c r="L196" s="74"/>
    </row>
    <row r="197" spans="11:12">
      <c r="K197" s="74"/>
      <c r="L197" s="74"/>
    </row>
    <row r="198" spans="11:12">
      <c r="K198" s="74"/>
      <c r="L198" s="74"/>
    </row>
    <row r="199" spans="11:12">
      <c r="K199" s="74"/>
      <c r="L199" s="74"/>
    </row>
    <row r="200" spans="11:12">
      <c r="K200" s="74"/>
      <c r="L200" s="74"/>
    </row>
    <row r="201" spans="11:12">
      <c r="K201" s="74"/>
      <c r="L201" s="74"/>
    </row>
    <row r="202" spans="11:12">
      <c r="K202" s="74"/>
      <c r="L202" s="74"/>
    </row>
    <row r="203" spans="11:12">
      <c r="K203" s="74"/>
      <c r="L203" s="74"/>
    </row>
    <row r="204" spans="11:12">
      <c r="K204" s="74"/>
      <c r="L204" s="74"/>
    </row>
    <row r="205" spans="11:12">
      <c r="K205" s="74"/>
      <c r="L205" s="74"/>
    </row>
    <row r="206" spans="11:12">
      <c r="K206" s="74"/>
      <c r="L206" s="74"/>
    </row>
    <row r="207" spans="11:12">
      <c r="K207" s="74"/>
      <c r="L207" s="74"/>
    </row>
    <row r="208" spans="11:12">
      <c r="K208" s="74"/>
      <c r="L208" s="74"/>
    </row>
    <row r="209" spans="11:12">
      <c r="K209" s="74"/>
      <c r="L209" s="74"/>
    </row>
    <row r="210" spans="11:12">
      <c r="K210" s="74"/>
      <c r="L210" s="74"/>
    </row>
    <row r="211" spans="11:12">
      <c r="K211" s="74"/>
      <c r="L211" s="74"/>
    </row>
    <row r="212" spans="11:12">
      <c r="K212" s="74"/>
      <c r="L212" s="74"/>
    </row>
    <row r="213" spans="11:12">
      <c r="K213" s="74"/>
      <c r="L213" s="74"/>
    </row>
    <row r="214" spans="11:12">
      <c r="K214" s="74"/>
      <c r="L214" s="74"/>
    </row>
    <row r="215" spans="11:12">
      <c r="K215" s="74"/>
      <c r="L215" s="74"/>
    </row>
    <row r="216" spans="11:12">
      <c r="K216" s="74"/>
      <c r="L216" s="74"/>
    </row>
    <row r="217" spans="11:12">
      <c r="K217" s="74"/>
      <c r="L217" s="74"/>
    </row>
  </sheetData>
  <pageMargins left="0.70866141732283472" right="0.70866141732283472" top="0.74803149606299213" bottom="0.74803149606299213" header="0.31496062992125984" footer="0.31496062992125984"/>
  <pageSetup paperSize="9" orientation="landscape" horizontalDpi="0" verticalDpi="0" r:id="rId1"/>
  <headerFooter>
    <oddFooter>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Zad 1</vt:lpstr>
      <vt:lpstr>Zad 2</vt:lpstr>
      <vt:lpstr>Zad 3</vt:lpstr>
      <vt:lpstr>Zad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Natanek Beata</dc:creator>
  <cp:lastModifiedBy>szp</cp:lastModifiedBy>
  <cp:lastPrinted>2022-10-10T08:42:18Z</cp:lastPrinted>
  <dcterms:created xsi:type="dcterms:W3CDTF">2022-10-10T06:33:18Z</dcterms:created>
  <dcterms:modified xsi:type="dcterms:W3CDTF">2022-11-08T07:38:59Z</dcterms:modified>
</cp:coreProperties>
</file>