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2760" yWindow="32760" windowWidth="17250" windowHeight="504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K13" i="1" l="1"/>
  <c r="K12" i="1"/>
  <c r="K11" i="1"/>
  <c r="K10" i="1"/>
  <c r="K9" i="1"/>
  <c r="K8" i="1"/>
  <c r="K7" i="1"/>
  <c r="K6" i="1"/>
  <c r="K5" i="1"/>
  <c r="K4" i="1"/>
  <c r="J4" i="1" l="1"/>
  <c r="L4" i="1" s="1"/>
  <c r="J5" i="1"/>
  <c r="L5" i="1" s="1"/>
  <c r="J6" i="1"/>
  <c r="L6" i="1" s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L14" i="1" l="1"/>
  <c r="K14" i="1"/>
</calcChain>
</file>

<file path=xl/sharedStrings.xml><?xml version="1.0" encoding="utf-8"?>
<sst xmlns="http://schemas.openxmlformats.org/spreadsheetml/2006/main" count="45" uniqueCount="31">
  <si>
    <t>lp.</t>
  </si>
  <si>
    <t>Nazwa materiału</t>
  </si>
  <si>
    <t>Wielkość</t>
  </si>
  <si>
    <t>Kod towaru</t>
  </si>
  <si>
    <t xml:space="preserve">Producent </t>
  </si>
  <si>
    <t>J.M</t>
  </si>
  <si>
    <t>Ilość</t>
  </si>
  <si>
    <t>Cena jedn. netto</t>
  </si>
  <si>
    <t>% VAT</t>
  </si>
  <si>
    <t>Cena jedn. brutto</t>
  </si>
  <si>
    <t>Wartość netto</t>
  </si>
  <si>
    <t>Wartość brutto</t>
  </si>
  <si>
    <t>Uwagi</t>
  </si>
  <si>
    <t xml:space="preserve">                                             ZADANIE 1</t>
  </si>
  <si>
    <t>Strzykawka przeźroczysty cylinder op. max. 100 szt.</t>
  </si>
  <si>
    <t>20ml</t>
  </si>
  <si>
    <t>szt</t>
  </si>
  <si>
    <t>10ml</t>
  </si>
  <si>
    <t>5ml</t>
  </si>
  <si>
    <t>2 ml</t>
  </si>
  <si>
    <t>Strzykawka insulinowa z igłą</t>
  </si>
  <si>
    <t>1ml U40</t>
  </si>
  <si>
    <t>1ml U100</t>
  </si>
  <si>
    <t>Strzykawka do TBC z igłą</t>
  </si>
  <si>
    <t>1 ml</t>
  </si>
  <si>
    <t>Strzykawka 3-częściowa Luer-Lock</t>
  </si>
  <si>
    <t>10 ml</t>
  </si>
  <si>
    <t xml:space="preserve">Strzykawka 3-częściowa Luer-Lock </t>
  </si>
  <si>
    <t>20 ml</t>
  </si>
  <si>
    <t>5 ml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</si>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</sst>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164" formatCode="#,##0.00\ _z_ł"/>
    <numFmt numFmtId="165" formatCode="#,##0.00\ &quot;zł&quot;"/>
    <numFmt numFmtId="166" formatCode="#,##0.000\ _z_ł"/>
  </numFmts>
  <fonts count="1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  <charset val="238"/>
    </font>
    <font>
      <b/>
      <sz val="11"/>
      <color indexed="8"/>
      <name val="Czcionka tekstu podstawowego"/>
      <family val="2"/>
      <charset val="238"/>
    </font>
    <font>
      <b/>
      <sz val="11"/>
      <color indexed="8"/>
      <name val="Arial Narrow"/>
      <family val="2"/>
      <charset val="238"/>
    </font>
    <font>
      <sz val="11"/>
      <name val="Arial Narrow"/>
      <family val="2"/>
      <charset val="238"/>
    </font>
    <font>
      <sz val="11"/>
      <color indexed="8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5" fillId="0" borderId="0"/>
    <xf numFmtId="0" fontId="6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57">
    <xf numFmtId="0" fontId="0" fillId="0" borderId="0" xfId="0"/>
    <xf numFmtId="2" fontId="2" fillId="0" borderId="1" xfId="1" applyNumberFormat="1" applyFont="1" applyFill="1" applyBorder="1" applyAlignment="1" applyProtection="1">
      <alignment horizontal="center" vertical="center" wrapText="1"/>
    </xf>
    <xf numFmtId="4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1" fontId="2" fillId="0" borderId="2" xfId="1" applyNumberFormat="1" applyFont="1" applyFill="1" applyBorder="1" applyAlignment="1" applyProtection="1">
      <alignment horizontal="center" vertical="center" wrapText="1"/>
    </xf>
    <xf numFmtId="3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1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4" fontId="3" fillId="0" borderId="1" xfId="7" applyFont="1" applyFill="1" applyBorder="1" applyAlignment="1">
      <alignment horizontal="center" vertical="center" wrapText="1"/>
    </xf>
    <xf numFmtId="44" fontId="4" fillId="0" borderId="0" xfId="7" applyFont="1" applyFill="1" applyAlignment="1">
      <alignment horizontal="center" vertical="center"/>
    </xf>
    <xf numFmtId="1" fontId="2" fillId="2" borderId="10" xfId="1" applyNumberFormat="1" applyFont="1" applyFill="1" applyBorder="1" applyAlignment="1" applyProtection="1">
      <alignment horizontal="center" vertical="center" wrapText="1"/>
    </xf>
    <xf numFmtId="0" fontId="2" fillId="2" borderId="9" xfId="1" applyNumberFormat="1" applyFont="1" applyFill="1" applyBorder="1" applyAlignment="1" applyProtection="1">
      <alignment horizontal="center" vertical="center" wrapText="1"/>
    </xf>
    <xf numFmtId="1" fontId="2" fillId="2" borderId="9" xfId="1" applyNumberFormat="1" applyFont="1" applyFill="1" applyBorder="1" applyAlignment="1" applyProtection="1">
      <alignment horizontal="center" vertical="center" wrapText="1"/>
    </xf>
    <xf numFmtId="3" fontId="2" fillId="2" borderId="9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" fontId="7" fillId="0" borderId="6" xfId="1" applyNumberFormat="1" applyFont="1" applyFill="1" applyBorder="1" applyAlignment="1" applyProtection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" fontId="10" fillId="0" borderId="3" xfId="1" applyNumberFormat="1" applyFont="1" applyFill="1" applyBorder="1" applyAlignment="1" applyProtection="1">
      <alignment horizontal="center" vertical="center"/>
    </xf>
    <xf numFmtId="49" fontId="10" fillId="0" borderId="3" xfId="1" applyNumberFormat="1" applyFont="1" applyFill="1" applyBorder="1" applyAlignment="1" applyProtection="1">
      <alignment horizontal="left" vertical="center" wrapText="1"/>
    </xf>
    <xf numFmtId="0" fontId="10" fillId="0" borderId="3" xfId="1" applyNumberFormat="1" applyFont="1" applyFill="1" applyBorder="1" applyAlignment="1" applyProtection="1">
      <alignment horizontal="center" vertical="center" wrapText="1"/>
    </xf>
    <xf numFmtId="49" fontId="11" fillId="0" borderId="3" xfId="1" applyNumberFormat="1" applyFont="1" applyFill="1" applyBorder="1" applyAlignment="1" applyProtection="1">
      <alignment horizontal="center" vertical="center" wrapText="1"/>
    </xf>
    <xf numFmtId="49" fontId="10" fillId="0" borderId="3" xfId="1" applyNumberFormat="1" applyFont="1" applyFill="1" applyBorder="1" applyAlignment="1" applyProtection="1">
      <alignment horizontal="center" vertical="center" wrapText="1"/>
    </xf>
    <xf numFmtId="3" fontId="10" fillId="0" borderId="4" xfId="1" applyNumberFormat="1" applyFont="1" applyFill="1" applyBorder="1" applyAlignment="1" applyProtection="1">
      <alignment horizontal="center" vertical="center"/>
    </xf>
    <xf numFmtId="166" fontId="11" fillId="0" borderId="3" xfId="0" applyNumberFormat="1" applyFont="1" applyFill="1" applyBorder="1" applyAlignment="1">
      <alignment horizontal="center" vertical="center"/>
    </xf>
    <xf numFmtId="9" fontId="11" fillId="0" borderId="3" xfId="0" applyNumberFormat="1" applyFont="1" applyFill="1" applyBorder="1" applyAlignment="1">
      <alignment vertical="center"/>
    </xf>
    <xf numFmtId="2" fontId="11" fillId="0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44" fontId="11" fillId="0" borderId="3" xfId="7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49" fontId="10" fillId="0" borderId="1" xfId="1" applyNumberFormat="1" applyFont="1" applyFill="1" applyBorder="1" applyAlignment="1" applyProtection="1">
      <alignment horizontal="left" vertical="center" wrapText="1"/>
    </xf>
    <xf numFmtId="0" fontId="10" fillId="0" borderId="1" xfId="1" applyNumberFormat="1" applyFont="1" applyFill="1" applyBorder="1" applyAlignment="1" applyProtection="1">
      <alignment horizontal="center" vertical="center" wrapText="1"/>
    </xf>
    <xf numFmtId="49" fontId="11" fillId="0" borderId="1" xfId="1" applyNumberFormat="1" applyFont="1" applyFill="1" applyBorder="1" applyAlignment="1" applyProtection="1">
      <alignment horizontal="center" vertical="center" wrapText="1"/>
    </xf>
    <xf numFmtId="49" fontId="10" fillId="0" borderId="1" xfId="1" applyNumberFormat="1" applyFont="1" applyFill="1" applyBorder="1" applyAlignment="1" applyProtection="1">
      <alignment horizontal="center" vertical="center" wrapText="1"/>
    </xf>
    <xf numFmtId="9" fontId="11" fillId="0" borderId="1" xfId="0" applyNumberFormat="1" applyFont="1" applyFill="1" applyBorder="1" applyAlignment="1">
      <alignment vertical="center"/>
    </xf>
    <xf numFmtId="2" fontId="11" fillId="0" borderId="1" xfId="0" applyNumberFormat="1" applyFont="1" applyFill="1" applyBorder="1" applyAlignment="1">
      <alignment horizontal="center" vertical="center"/>
    </xf>
    <xf numFmtId="49" fontId="10" fillId="0" borderId="2" xfId="1" applyNumberFormat="1" applyFont="1" applyFill="1" applyBorder="1" applyAlignment="1" applyProtection="1">
      <alignment horizontal="left" vertical="center" wrapText="1"/>
    </xf>
    <xf numFmtId="3" fontId="10" fillId="0" borderId="1" xfId="1" applyNumberFormat="1" applyFont="1" applyFill="1" applyBorder="1" applyAlignment="1" applyProtection="1">
      <alignment horizontal="center" vertical="center"/>
    </xf>
    <xf numFmtId="3" fontId="10" fillId="0" borderId="3" xfId="1" applyNumberFormat="1" applyFont="1" applyFill="1" applyBorder="1" applyAlignment="1" applyProtection="1">
      <alignment horizontal="center" vertical="center"/>
    </xf>
    <xf numFmtId="1" fontId="10" fillId="0" borderId="4" xfId="1" applyNumberFormat="1" applyFont="1" applyFill="1" applyBorder="1" applyAlignment="1" applyProtection="1">
      <alignment horizontal="center" vertical="center"/>
    </xf>
    <xf numFmtId="49" fontId="7" fillId="0" borderId="5" xfId="1" applyNumberFormat="1" applyFont="1" applyFill="1" applyBorder="1" applyAlignment="1" applyProtection="1">
      <alignment horizontal="center" vertical="center" wrapText="1"/>
    </xf>
    <xf numFmtId="0" fontId="10" fillId="0" borderId="0" xfId="1" applyNumberFormat="1" applyFont="1" applyFill="1" applyBorder="1" applyAlignment="1" applyProtection="1">
      <alignment horizontal="center" vertical="center" wrapText="1"/>
    </xf>
    <xf numFmtId="49" fontId="11" fillId="0" borderId="0" xfId="1" applyNumberFormat="1" applyFont="1" applyFill="1" applyBorder="1" applyAlignment="1" applyProtection="1">
      <alignment horizontal="center" vertical="center" wrapText="1"/>
    </xf>
    <xf numFmtId="49" fontId="10" fillId="0" borderId="0" xfId="1" applyNumberFormat="1" applyFont="1" applyFill="1" applyBorder="1" applyAlignment="1" applyProtection="1">
      <alignment horizontal="center" vertical="center" wrapText="1"/>
    </xf>
    <xf numFmtId="3" fontId="10" fillId="0" borderId="0" xfId="1" applyNumberFormat="1" applyFont="1" applyFill="1" applyBorder="1" applyAlignment="1" applyProtection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9" fontId="11" fillId="0" borderId="0" xfId="0" applyNumberFormat="1" applyFont="1" applyFill="1" applyBorder="1" applyAlignment="1">
      <alignment vertical="center"/>
    </xf>
    <xf numFmtId="2" fontId="11" fillId="0" borderId="0" xfId="0" applyNumberFormat="1" applyFont="1" applyFill="1" applyBorder="1" applyAlignment="1">
      <alignment horizontal="center" vertical="center"/>
    </xf>
    <xf numFmtId="165" fontId="9" fillId="0" borderId="5" xfId="0" applyNumberFormat="1" applyFont="1" applyFill="1" applyBorder="1" applyAlignment="1">
      <alignment horizontal="center" vertical="center"/>
    </xf>
    <xf numFmtId="44" fontId="11" fillId="0" borderId="0" xfId="7" applyFont="1" applyFill="1" applyBorder="1" applyAlignment="1">
      <alignment horizontal="center" vertical="center"/>
    </xf>
  </cellXfs>
  <cellStyles count="8">
    <cellStyle name="Normalny" xfId="0" builtinId="0"/>
    <cellStyle name="Normalny 2" xfId="1"/>
    <cellStyle name="Normalny 2 2" xfId="2"/>
    <cellStyle name="Normalny 3" xfId="3"/>
    <cellStyle name="Procentowy 2" xfId="4"/>
    <cellStyle name="Walutowy" xfId="7" builtinId="4"/>
    <cellStyle name="Walutowy 2" xfId="5"/>
    <cellStyle name="Walutowy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zoomScaleNormal="100" workbookViewId="0">
      <selection activeCell="S12" sqref="S12"/>
    </sheetView>
  </sheetViews>
  <sheetFormatPr defaultColWidth="11.5703125" defaultRowHeight="12.75"/>
  <cols>
    <col min="1" max="1" width="4.85546875" style="7" customWidth="1"/>
    <col min="2" max="2" width="34.140625" style="7" customWidth="1"/>
    <col min="3" max="3" width="13" style="7" customWidth="1"/>
    <col min="4" max="4" width="11.85546875" style="7" customWidth="1"/>
    <col min="5" max="5" width="12" style="7" customWidth="1"/>
    <col min="6" max="6" width="7.140625" style="7" bestFit="1" customWidth="1"/>
    <col min="7" max="7" width="9.85546875" style="7" customWidth="1"/>
    <col min="8" max="8" width="10.42578125" style="7" customWidth="1"/>
    <col min="9" max="9" width="5.42578125" style="7" customWidth="1"/>
    <col min="10" max="10" width="13" style="7" customWidth="1"/>
    <col min="11" max="11" width="14.5703125" style="7" customWidth="1"/>
    <col min="12" max="12" width="13.140625" style="7" customWidth="1"/>
    <col min="13" max="13" width="11.42578125" style="14" customWidth="1"/>
    <col min="14" max="252" width="9.140625" style="6" customWidth="1"/>
    <col min="253" max="253" width="4.85546875" style="6" customWidth="1"/>
    <col min="254" max="254" width="38.28515625" style="6" customWidth="1"/>
    <col min="255" max="16384" width="11.5703125" style="6"/>
  </cols>
  <sheetData>
    <row r="1" spans="1:13" s="3" customFormat="1" ht="31.5" customHeight="1">
      <c r="A1" s="8" t="s">
        <v>0</v>
      </c>
      <c r="B1" s="9" t="s">
        <v>1</v>
      </c>
      <c r="C1" s="9" t="s">
        <v>2</v>
      </c>
      <c r="D1" s="9" t="s">
        <v>3</v>
      </c>
      <c r="E1" s="1" t="s">
        <v>4</v>
      </c>
      <c r="F1" s="8" t="s">
        <v>5</v>
      </c>
      <c r="G1" s="8" t="s">
        <v>6</v>
      </c>
      <c r="H1" s="2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3" t="s">
        <v>12</v>
      </c>
    </row>
    <row r="2" spans="1:13" s="3" customFormat="1" ht="15" customHeight="1">
      <c r="A2" s="4">
        <v>1</v>
      </c>
      <c r="B2" s="11">
        <v>2</v>
      </c>
      <c r="C2" s="11">
        <v>3</v>
      </c>
      <c r="D2" s="11">
        <v>4</v>
      </c>
      <c r="E2" s="4">
        <v>5</v>
      </c>
      <c r="F2" s="4">
        <v>6</v>
      </c>
      <c r="G2" s="4">
        <v>7</v>
      </c>
      <c r="H2" s="5">
        <v>8</v>
      </c>
      <c r="I2" s="12">
        <v>9</v>
      </c>
      <c r="J2" s="12">
        <v>10</v>
      </c>
      <c r="K2" s="12">
        <v>11</v>
      </c>
      <c r="L2" s="12">
        <v>12</v>
      </c>
      <c r="M2" s="12">
        <v>13</v>
      </c>
    </row>
    <row r="3" spans="1:13" s="24" customFormat="1" ht="25.5" customHeight="1">
      <c r="A3" s="21" t="s">
        <v>13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3"/>
    </row>
    <row r="4" spans="1:13" s="36" customFormat="1" ht="35.1" customHeight="1">
      <c r="A4" s="25">
        <v>1</v>
      </c>
      <c r="B4" s="26" t="s">
        <v>14</v>
      </c>
      <c r="C4" s="27" t="s">
        <v>15</v>
      </c>
      <c r="D4" s="27"/>
      <c r="E4" s="28"/>
      <c r="F4" s="29" t="s">
        <v>16</v>
      </c>
      <c r="G4" s="30">
        <v>580000</v>
      </c>
      <c r="H4" s="31">
        <v>0</v>
      </c>
      <c r="I4" s="32"/>
      <c r="J4" s="33">
        <f>H4*(1+I4)</f>
        <v>0</v>
      </c>
      <c r="K4" s="34">
        <f t="shared" ref="K4:K13" si="0">G4*H4</f>
        <v>0</v>
      </c>
      <c r="L4" s="34">
        <f>G4*J4</f>
        <v>0</v>
      </c>
      <c r="M4" s="35"/>
    </row>
    <row r="5" spans="1:13" s="36" customFormat="1" ht="35.1" customHeight="1">
      <c r="A5" s="25">
        <v>2</v>
      </c>
      <c r="B5" s="37" t="s">
        <v>14</v>
      </c>
      <c r="C5" s="38" t="s">
        <v>17</v>
      </c>
      <c r="D5" s="27"/>
      <c r="E5" s="39"/>
      <c r="F5" s="40" t="s">
        <v>16</v>
      </c>
      <c r="G5" s="30">
        <v>640000</v>
      </c>
      <c r="H5" s="31">
        <v>0</v>
      </c>
      <c r="I5" s="41"/>
      <c r="J5" s="42">
        <f>H5*(1+I5)</f>
        <v>0</v>
      </c>
      <c r="K5" s="34">
        <f t="shared" si="0"/>
        <v>0</v>
      </c>
      <c r="L5" s="34">
        <f t="shared" ref="L5:L13" si="1">G5*J5</f>
        <v>0</v>
      </c>
      <c r="M5" s="35"/>
    </row>
    <row r="6" spans="1:13" s="36" customFormat="1" ht="35.1" customHeight="1">
      <c r="A6" s="25">
        <v>3</v>
      </c>
      <c r="B6" s="37" t="s">
        <v>14</v>
      </c>
      <c r="C6" s="38" t="s">
        <v>18</v>
      </c>
      <c r="D6" s="38"/>
      <c r="E6" s="39"/>
      <c r="F6" s="40" t="s">
        <v>16</v>
      </c>
      <c r="G6" s="30">
        <v>460000</v>
      </c>
      <c r="H6" s="31">
        <v>0</v>
      </c>
      <c r="I6" s="41"/>
      <c r="J6" s="42">
        <f t="shared" ref="J6:J13" si="2">H6*(1+I6)</f>
        <v>0</v>
      </c>
      <c r="K6" s="34">
        <f t="shared" si="0"/>
        <v>0</v>
      </c>
      <c r="L6" s="34">
        <f t="shared" si="1"/>
        <v>0</v>
      </c>
      <c r="M6" s="35"/>
    </row>
    <row r="7" spans="1:13" s="36" customFormat="1" ht="35.1" customHeight="1">
      <c r="A7" s="25">
        <v>4</v>
      </c>
      <c r="B7" s="43" t="s">
        <v>14</v>
      </c>
      <c r="C7" s="38" t="s">
        <v>19</v>
      </c>
      <c r="D7" s="38"/>
      <c r="E7" s="39"/>
      <c r="F7" s="40" t="s">
        <v>16</v>
      </c>
      <c r="G7" s="44">
        <v>300000</v>
      </c>
      <c r="H7" s="31">
        <v>0</v>
      </c>
      <c r="I7" s="41"/>
      <c r="J7" s="42">
        <f t="shared" si="2"/>
        <v>0</v>
      </c>
      <c r="K7" s="34">
        <f t="shared" si="0"/>
        <v>0</v>
      </c>
      <c r="L7" s="34">
        <f t="shared" si="1"/>
        <v>0</v>
      </c>
      <c r="M7" s="35"/>
    </row>
    <row r="8" spans="1:13" s="36" customFormat="1" ht="30" customHeight="1">
      <c r="A8" s="25">
        <v>5</v>
      </c>
      <c r="B8" s="37" t="s">
        <v>20</v>
      </c>
      <c r="C8" s="38" t="s">
        <v>21</v>
      </c>
      <c r="D8" s="38"/>
      <c r="E8" s="39"/>
      <c r="F8" s="40" t="s">
        <v>16</v>
      </c>
      <c r="G8" s="45">
        <v>12000</v>
      </c>
      <c r="H8" s="31">
        <v>0</v>
      </c>
      <c r="I8" s="41"/>
      <c r="J8" s="42">
        <f t="shared" si="2"/>
        <v>0</v>
      </c>
      <c r="K8" s="34">
        <f t="shared" si="0"/>
        <v>0</v>
      </c>
      <c r="L8" s="34">
        <f t="shared" si="1"/>
        <v>0</v>
      </c>
      <c r="M8" s="35"/>
    </row>
    <row r="9" spans="1:13" s="36" customFormat="1" ht="30" customHeight="1">
      <c r="A9" s="25">
        <v>6</v>
      </c>
      <c r="B9" s="37" t="s">
        <v>20</v>
      </c>
      <c r="C9" s="38" t="s">
        <v>22</v>
      </c>
      <c r="D9" s="38"/>
      <c r="E9" s="39"/>
      <c r="F9" s="40" t="s">
        <v>16</v>
      </c>
      <c r="G9" s="45">
        <v>10000</v>
      </c>
      <c r="H9" s="31">
        <v>0</v>
      </c>
      <c r="I9" s="41"/>
      <c r="J9" s="42">
        <f t="shared" si="2"/>
        <v>0</v>
      </c>
      <c r="K9" s="34">
        <f t="shared" si="0"/>
        <v>0</v>
      </c>
      <c r="L9" s="34">
        <f t="shared" si="1"/>
        <v>0</v>
      </c>
      <c r="M9" s="35"/>
    </row>
    <row r="10" spans="1:13" s="36" customFormat="1" ht="30" customHeight="1">
      <c r="A10" s="25">
        <v>7</v>
      </c>
      <c r="B10" s="37" t="s">
        <v>23</v>
      </c>
      <c r="C10" s="38" t="s">
        <v>24</v>
      </c>
      <c r="D10" s="38"/>
      <c r="E10" s="39"/>
      <c r="F10" s="40" t="s">
        <v>16</v>
      </c>
      <c r="G10" s="45">
        <v>5000</v>
      </c>
      <c r="H10" s="31">
        <v>0</v>
      </c>
      <c r="I10" s="41"/>
      <c r="J10" s="42">
        <f t="shared" si="2"/>
        <v>0</v>
      </c>
      <c r="K10" s="34">
        <f t="shared" si="0"/>
        <v>0</v>
      </c>
      <c r="L10" s="34">
        <f t="shared" si="1"/>
        <v>0</v>
      </c>
      <c r="M10" s="35"/>
    </row>
    <row r="11" spans="1:13" s="36" customFormat="1" ht="30" customHeight="1">
      <c r="A11" s="25">
        <v>8</v>
      </c>
      <c r="B11" s="37" t="s">
        <v>25</v>
      </c>
      <c r="C11" s="38" t="s">
        <v>26</v>
      </c>
      <c r="D11" s="38"/>
      <c r="E11" s="39"/>
      <c r="F11" s="40" t="s">
        <v>16</v>
      </c>
      <c r="G11" s="45">
        <v>8000</v>
      </c>
      <c r="H11" s="31">
        <v>0</v>
      </c>
      <c r="I11" s="41"/>
      <c r="J11" s="42">
        <f t="shared" si="2"/>
        <v>0</v>
      </c>
      <c r="K11" s="34">
        <f t="shared" si="0"/>
        <v>0</v>
      </c>
      <c r="L11" s="34">
        <f t="shared" si="1"/>
        <v>0</v>
      </c>
      <c r="M11" s="35"/>
    </row>
    <row r="12" spans="1:13" s="36" customFormat="1" ht="30" customHeight="1">
      <c r="A12" s="25">
        <v>9</v>
      </c>
      <c r="B12" s="37" t="s">
        <v>27</v>
      </c>
      <c r="C12" s="38" t="s">
        <v>28</v>
      </c>
      <c r="D12" s="38"/>
      <c r="E12" s="39"/>
      <c r="F12" s="40" t="s">
        <v>16</v>
      </c>
      <c r="G12" s="45">
        <v>2000</v>
      </c>
      <c r="H12" s="31">
        <v>0</v>
      </c>
      <c r="I12" s="41"/>
      <c r="J12" s="42">
        <f t="shared" si="2"/>
        <v>0</v>
      </c>
      <c r="K12" s="34">
        <f t="shared" si="0"/>
        <v>0</v>
      </c>
      <c r="L12" s="34">
        <f t="shared" si="1"/>
        <v>0</v>
      </c>
      <c r="M12" s="35"/>
    </row>
    <row r="13" spans="1:13" s="36" customFormat="1" ht="30" customHeight="1" thickBot="1">
      <c r="A13" s="25">
        <v>10</v>
      </c>
      <c r="B13" s="37" t="s">
        <v>25</v>
      </c>
      <c r="C13" s="38" t="s">
        <v>29</v>
      </c>
      <c r="D13" s="38"/>
      <c r="E13" s="39"/>
      <c r="F13" s="40" t="s">
        <v>16</v>
      </c>
      <c r="G13" s="45">
        <v>2000</v>
      </c>
      <c r="H13" s="31">
        <v>0</v>
      </c>
      <c r="I13" s="41"/>
      <c r="J13" s="42">
        <f t="shared" si="2"/>
        <v>0</v>
      </c>
      <c r="K13" s="34">
        <f t="shared" si="0"/>
        <v>0</v>
      </c>
      <c r="L13" s="34">
        <f t="shared" si="1"/>
        <v>0</v>
      </c>
      <c r="M13" s="35"/>
    </row>
    <row r="14" spans="1:13" s="36" customFormat="1" ht="27" customHeight="1" thickBot="1">
      <c r="A14" s="46"/>
      <c r="B14" s="47" t="s">
        <v>30</v>
      </c>
      <c r="C14" s="48"/>
      <c r="D14" s="48"/>
      <c r="E14" s="49"/>
      <c r="F14" s="50"/>
      <c r="G14" s="51"/>
      <c r="H14" s="52"/>
      <c r="I14" s="53"/>
      <c r="J14" s="54"/>
      <c r="K14" s="55">
        <f>SUM(K4:K13)</f>
        <v>0</v>
      </c>
      <c r="L14" s="55">
        <f>SUM(L4:L13)</f>
        <v>0</v>
      </c>
      <c r="M14" s="56"/>
    </row>
    <row r="15" spans="1:13" s="3" customFormat="1" ht="15" customHeight="1">
      <c r="A15" s="15"/>
      <c r="B15" s="16"/>
      <c r="C15" s="16"/>
      <c r="D15" s="16"/>
      <c r="E15" s="17"/>
      <c r="F15" s="17"/>
      <c r="G15" s="17"/>
      <c r="H15" s="18"/>
      <c r="I15" s="19"/>
      <c r="J15" s="19"/>
      <c r="K15" s="19"/>
      <c r="L15" s="19"/>
      <c r="M15" s="20"/>
    </row>
  </sheetData>
  <mergeCells count="1">
    <mergeCell ref="A3:M3"/>
  </mergeCells>
  <pageMargins left="0.51181102362204722" right="0.51181102362204722" top="0.74803149606299213" bottom="0.74803149606299213" header="0.31496062992125984" footer="0.31496062992125984"/>
  <pageSetup paperSize="9" scale="84" orientation="landscape" r:id="rId1"/>
  <headerFooter>
    <oddHeader>&amp;C&amp;"-,Pogrubiony"FORMULARZ CENOWY&amp;R&amp;"-,Pogrubiony"ZAŁĄCZNIK NR 8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2022-12-07T08:51:47Z</dcterms:modified>
</cp:coreProperties>
</file>