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9040" windowHeight="16410" activeTab="1"/>
  </bookViews>
  <sheets>
    <sheet name="Arkusz1" sheetId="1" r:id="rId1"/>
    <sheet name="Arkusz2" sheetId="2" r:id="rId2"/>
  </sheets>
  <definedNames>
    <definedName name="OLE_LINK1" localSheetId="0">Arkusz1!$A$1</definedName>
  </definedNames>
  <calcPr calcId="144525"/>
</workbook>
</file>

<file path=xl/calcChain.xml><?xml version="1.0" encoding="utf-8"?>
<calcChain xmlns="http://schemas.openxmlformats.org/spreadsheetml/2006/main">
  <c r="I57" i="2" l="1"/>
  <c r="I47" i="2" l="1"/>
  <c r="I40" i="2"/>
  <c r="I31" i="2"/>
  <c r="I22" i="2"/>
  <c r="I15" i="2"/>
  <c r="I8" i="2"/>
  <c r="I3" i="2"/>
  <c r="K57" i="2" l="1"/>
  <c r="K47" i="2"/>
  <c r="K40" i="2"/>
  <c r="K31" i="2"/>
  <c r="K22" i="2"/>
  <c r="K15" i="2"/>
  <c r="K8" i="2"/>
  <c r="K3" i="2"/>
  <c r="J57" i="2"/>
  <c r="J47" i="2"/>
  <c r="J40" i="2"/>
  <c r="J31" i="2"/>
  <c r="J22" i="2"/>
  <c r="J15" i="2"/>
  <c r="J29" i="2" s="1"/>
  <c r="J8" i="2"/>
  <c r="J3" i="2"/>
  <c r="K55" i="2" l="1"/>
  <c r="K29" i="2"/>
  <c r="J55" i="2"/>
</calcChain>
</file>

<file path=xl/sharedStrings.xml><?xml version="1.0" encoding="utf-8"?>
<sst xmlns="http://schemas.openxmlformats.org/spreadsheetml/2006/main" count="147" uniqueCount="50">
  <si>
    <t>Nr zadania</t>
  </si>
  <si>
    <t>Nazwa</t>
  </si>
  <si>
    <t>Opis</t>
  </si>
  <si>
    <t>Liczba sztuk</t>
  </si>
  <si>
    <t>Zestaw do kaniulacji tętnicy udowej metodą Seldingera</t>
  </si>
  <si>
    <t>Rozmiar cewnika: 18G/16 cm</t>
  </si>
  <si>
    <t>Igła wprowadzająca: 1,3cm/70mm</t>
  </si>
  <si>
    <t>Prowadnica 40 cm/0,64 mm</t>
  </si>
  <si>
    <t>Zawór hemostatyczny, który podczas łączenia z drenami ciśnieniowymi otwiera się samodzielnie i zamyka automatycznie podczas odłączania. Jego szczelność pozwala na uniknięcie zwrotnego przepływu krwi, co umożliwia posługiwanie się produktem i nie wpływa na wyniki pomiarów ciśnienia. Igła echogeniczna.</t>
  </si>
  <si>
    <t>Zestaw do kaniulacji naczyń centralnych metodą Seldingera - cewniki dwuświatłowe o dużym przepływie</t>
  </si>
  <si>
    <t>Rozmiar cewnika: 12 Fr, 15 cm</t>
  </si>
  <si>
    <t>Igła wprowadzająca typu V</t>
  </si>
  <si>
    <t>Rozszerzadło o odpowiedniej wielkości</t>
  </si>
  <si>
    <t>3 częściowa strzykawka 5 ml</t>
  </si>
  <si>
    <t>Cewnik wykonany z poliuretanu, z miękkim końcem, matowy ze znacznikami długości, widoczny w promieniach RTG. Kolorowe oznakowanie zakończeń, metalowa prowadnica odporna na zaginanie z końcówką J.</t>
  </si>
  <si>
    <t>Igła typu V echogeniczna</t>
  </si>
  <si>
    <t>3a</t>
  </si>
  <si>
    <t>Zestaw do kaniulacji naczyń centralnych metodą Seldingera - cewniki dwuświatłowe i trójświatłowe</t>
  </si>
  <si>
    <t>Cewnik dwuświatłowy - rozmiar cewnika Fr 7,5/długości 16 i 20 cm lub Fr 7/długości 15 i 20 cm</t>
  </si>
  <si>
    <t>Cewnik z poliuretanu, z miękkim końcem, ze znacznikami długości oraz widoczny w promieniach RTG. Kolorowe oznakowanie zakończeń.</t>
  </si>
  <si>
    <t>Igła wprowadzająca typu V - echogeniczna.</t>
  </si>
  <si>
    <t>Metalowa prowadnica oporna na zaginanie z końcówką J</t>
  </si>
  <si>
    <t>Skalpel</t>
  </si>
  <si>
    <t>Strzykawka 5 ml</t>
  </si>
  <si>
    <t>3b</t>
  </si>
  <si>
    <t>Cewnik trójświatłowy - rozmiar cewnika Fr 7,5/długości 16 i 20 cm lub Fr 7/długości 15 i 20 cm</t>
  </si>
  <si>
    <t>Zestaw do kaniulacji naczyń centralnych metodą Seldingera</t>
  </si>
  <si>
    <t>rozmiar cewnika Fr 7,5/długości 16 i 20 cm lub Fr 7/długości 15 i 20 cm</t>
  </si>
  <si>
    <t>Cewniki czteroświatłowe - rozmiar cewnika Fr 8,5/długości 16 i 20 cm lub Fr 8/długości 15 cm i 20 cm</t>
  </si>
  <si>
    <t>5 b</t>
  </si>
  <si>
    <t>rozmiar cewnika Fr 8,5/długości 16 lub Fr 8/długości 15 cm</t>
  </si>
  <si>
    <t>Cewniki pięcioświatłowe - rozmiar cewnika Fr 12/długości 15 cm</t>
  </si>
  <si>
    <t>Cewniki trójświatłowe z materiałem  antybakteryjnym</t>
  </si>
  <si>
    <t>Cewniki czteroświatłowe z materiałem  antybakteryjnym</t>
  </si>
  <si>
    <t>Cena netto</t>
  </si>
  <si>
    <t>Stawka Vat</t>
  </si>
  <si>
    <t>Cena brutto</t>
  </si>
  <si>
    <t>Wartość netto</t>
  </si>
  <si>
    <t>Wartość brutto</t>
  </si>
  <si>
    <t>RAZEM</t>
  </si>
  <si>
    <t>ZADANIE 1</t>
  </si>
  <si>
    <t>Lp</t>
  </si>
  <si>
    <t>ZADANIE 2</t>
  </si>
  <si>
    <t>ZADANIE 3</t>
  </si>
  <si>
    <t>ZADANIE 4</t>
  </si>
  <si>
    <t>ZADANIE 5</t>
  </si>
  <si>
    <t>ZADANIE 6</t>
  </si>
  <si>
    <t>Pełny kod towaru</t>
  </si>
  <si>
    <t>Producent</t>
  </si>
  <si>
    <t>Wielkość opak. handlowego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</si>
</sst>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64" fontId="1" fillId="0" borderId="0" xfId="0" applyNumberFormat="1" applyFont="1"/>
    <xf numFmtId="0" fontId="0" fillId="0" borderId="9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18" fontId="0" fillId="0" borderId="7" xfId="0" applyNumberFormat="1" applyBorder="1" applyAlignment="1">
      <alignment vertical="center" wrapText="1"/>
    </xf>
    <xf numFmtId="18" fontId="0" fillId="0" borderId="4" xfId="0" applyNumberFormat="1" applyBorder="1" applyAlignment="1">
      <alignment vertical="center" wrapText="1"/>
    </xf>
    <xf numFmtId="18" fontId="0" fillId="0" borderId="3" xfId="0" applyNumberFormat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8" xfId="0" applyBorder="1" applyAlignment="1"/>
    <xf numFmtId="0" fontId="1" fillId="2" borderId="8" xfId="0" applyFont="1" applyFill="1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/>
    <xf numFmtId="0" fontId="0" fillId="0" borderId="13" xfId="0" quotePrefix="1" applyBorder="1" applyAlignment="1">
      <alignment vertical="center" wrapText="1"/>
    </xf>
    <xf numFmtId="164" fontId="0" fillId="0" borderId="10" xfId="0" applyNumberFormat="1" applyBorder="1" applyAlignment="1">
      <alignment vertical="center" wrapText="1"/>
    </xf>
    <xf numFmtId="164" fontId="0" fillId="0" borderId="8" xfId="0" applyNumberFormat="1" applyBorder="1" applyAlignment="1">
      <alignment vertical="center" wrapText="1"/>
    </xf>
    <xf numFmtId="9" fontId="0" fillId="0" borderId="10" xfId="0" applyNumberFormat="1" applyBorder="1" applyAlignment="1">
      <alignment horizontal="center" vertical="center" wrapText="1"/>
    </xf>
    <xf numFmtId="9" fontId="0" fillId="0" borderId="8" xfId="0" applyNumberFormat="1" applyBorder="1" applyAlignment="1">
      <alignment horizontal="center" vertical="center" wrapText="1"/>
    </xf>
    <xf numFmtId="9" fontId="0" fillId="0" borderId="9" xfId="0" applyNumberForma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10" xfId="0" quotePrefix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164" fontId="0" fillId="0" borderId="9" xfId="0" applyNumberFormat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C3" sqref="C3"/>
    </sheetView>
  </sheetViews>
  <sheetFormatPr defaultRowHeight="15" x14ac:dyDescent="0.25"/>
  <cols>
    <col min="1" max="1" width="18.7109375" customWidth="1"/>
    <col min="2" max="2" width="39.7109375" customWidth="1"/>
    <col min="3" max="3" width="40.7109375" customWidth="1"/>
  </cols>
  <sheetData>
    <row r="1" spans="1:4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8">
        <v>1</v>
      </c>
      <c r="B2" s="18" t="s">
        <v>4</v>
      </c>
      <c r="C2" s="3" t="s">
        <v>5</v>
      </c>
      <c r="D2" s="18">
        <v>150</v>
      </c>
    </row>
    <row r="3" spans="1:4" x14ac:dyDescent="0.25">
      <c r="A3" s="19"/>
      <c r="B3" s="19"/>
      <c r="C3" s="3" t="s">
        <v>6</v>
      </c>
      <c r="D3" s="19"/>
    </row>
    <row r="4" spans="1:4" x14ac:dyDescent="0.25">
      <c r="A4" s="19"/>
      <c r="B4" s="19"/>
      <c r="C4" s="3" t="s">
        <v>7</v>
      </c>
      <c r="D4" s="19"/>
    </row>
    <row r="5" spans="1:4" ht="120.75" thickBot="1" x14ac:dyDescent="0.3">
      <c r="A5" s="20"/>
      <c r="B5" s="20"/>
      <c r="C5" s="4" t="s">
        <v>8</v>
      </c>
      <c r="D5" s="20"/>
    </row>
    <row r="6" spans="1:4" x14ac:dyDescent="0.25">
      <c r="A6" s="18">
        <v>2</v>
      </c>
      <c r="B6" s="18" t="s">
        <v>9</v>
      </c>
      <c r="C6" s="3" t="s">
        <v>10</v>
      </c>
      <c r="D6" s="18">
        <v>20</v>
      </c>
    </row>
    <row r="7" spans="1:4" x14ac:dyDescent="0.25">
      <c r="A7" s="19"/>
      <c r="B7" s="19"/>
      <c r="C7" s="3" t="s">
        <v>11</v>
      </c>
      <c r="D7" s="19"/>
    </row>
    <row r="8" spans="1:4" x14ac:dyDescent="0.25">
      <c r="A8" s="19"/>
      <c r="B8" s="19"/>
      <c r="C8" s="3" t="s">
        <v>12</v>
      </c>
      <c r="D8" s="19"/>
    </row>
    <row r="9" spans="1:4" x14ac:dyDescent="0.25">
      <c r="A9" s="19"/>
      <c r="B9" s="19"/>
      <c r="C9" s="3" t="s">
        <v>13</v>
      </c>
      <c r="D9" s="19"/>
    </row>
    <row r="10" spans="1:4" ht="90" x14ac:dyDescent="0.25">
      <c r="A10" s="19"/>
      <c r="B10" s="19"/>
      <c r="C10" s="3" t="s">
        <v>14</v>
      </c>
      <c r="D10" s="19"/>
    </row>
    <row r="11" spans="1:4" ht="15.75" thickBot="1" x14ac:dyDescent="0.3">
      <c r="A11" s="20"/>
      <c r="B11" s="20"/>
      <c r="C11" s="4" t="s">
        <v>15</v>
      </c>
      <c r="D11" s="20"/>
    </row>
    <row r="12" spans="1:4" ht="45" x14ac:dyDescent="0.25">
      <c r="A12" s="18" t="s">
        <v>16</v>
      </c>
      <c r="B12" s="18" t="s">
        <v>17</v>
      </c>
      <c r="C12" s="3" t="s">
        <v>18</v>
      </c>
      <c r="D12" s="18">
        <v>400</v>
      </c>
    </row>
    <row r="13" spans="1:4" ht="60" x14ac:dyDescent="0.25">
      <c r="A13" s="19"/>
      <c r="B13" s="19"/>
      <c r="C13" s="3" t="s">
        <v>19</v>
      </c>
      <c r="D13" s="19"/>
    </row>
    <row r="14" spans="1:4" x14ac:dyDescent="0.25">
      <c r="A14" s="19"/>
      <c r="B14" s="19"/>
      <c r="C14" s="3" t="s">
        <v>20</v>
      </c>
      <c r="D14" s="19"/>
    </row>
    <row r="15" spans="1:4" ht="30" x14ac:dyDescent="0.25">
      <c r="A15" s="19"/>
      <c r="B15" s="19"/>
      <c r="C15" s="3" t="s">
        <v>21</v>
      </c>
      <c r="D15" s="19"/>
    </row>
    <row r="16" spans="1:4" x14ac:dyDescent="0.25">
      <c r="A16" s="19"/>
      <c r="B16" s="19"/>
      <c r="C16" s="3" t="s">
        <v>22</v>
      </c>
      <c r="D16" s="19"/>
    </row>
    <row r="17" spans="1:4" x14ac:dyDescent="0.25">
      <c r="A17" s="19"/>
      <c r="B17" s="19"/>
      <c r="C17" s="3" t="s">
        <v>23</v>
      </c>
      <c r="D17" s="19"/>
    </row>
    <row r="18" spans="1:4" ht="15.75" thickBot="1" x14ac:dyDescent="0.3">
      <c r="A18" s="20"/>
      <c r="B18" s="19"/>
      <c r="C18" s="4" t="s">
        <v>12</v>
      </c>
      <c r="D18" s="20"/>
    </row>
    <row r="19" spans="1:4" ht="45" x14ac:dyDescent="0.25">
      <c r="A19" s="18" t="s">
        <v>24</v>
      </c>
      <c r="B19" s="19"/>
      <c r="C19" s="3" t="s">
        <v>25</v>
      </c>
      <c r="D19" s="18">
        <v>1500</v>
      </c>
    </row>
    <row r="20" spans="1:4" ht="60" x14ac:dyDescent="0.25">
      <c r="A20" s="19"/>
      <c r="B20" s="19"/>
      <c r="C20" s="3" t="s">
        <v>19</v>
      </c>
      <c r="D20" s="19"/>
    </row>
    <row r="21" spans="1:4" x14ac:dyDescent="0.25">
      <c r="A21" s="19"/>
      <c r="B21" s="19"/>
      <c r="C21" s="3" t="s">
        <v>20</v>
      </c>
      <c r="D21" s="19"/>
    </row>
    <row r="22" spans="1:4" ht="30" x14ac:dyDescent="0.25">
      <c r="A22" s="19"/>
      <c r="B22" s="19"/>
      <c r="C22" s="3" t="s">
        <v>21</v>
      </c>
      <c r="D22" s="19"/>
    </row>
    <row r="23" spans="1:4" x14ac:dyDescent="0.25">
      <c r="A23" s="19"/>
      <c r="B23" s="19"/>
      <c r="C23" s="3" t="s">
        <v>22</v>
      </c>
      <c r="D23" s="19"/>
    </row>
    <row r="24" spans="1:4" x14ac:dyDescent="0.25">
      <c r="A24" s="19"/>
      <c r="B24" s="19"/>
      <c r="C24" s="3" t="s">
        <v>23</v>
      </c>
      <c r="D24" s="19"/>
    </row>
    <row r="25" spans="1:4" ht="15.75" thickBot="1" x14ac:dyDescent="0.3">
      <c r="A25" s="20"/>
      <c r="B25" s="20"/>
      <c r="C25" s="4" t="s">
        <v>12</v>
      </c>
      <c r="D25" s="20"/>
    </row>
    <row r="26" spans="1:4" ht="30" x14ac:dyDescent="0.25">
      <c r="A26" s="18">
        <v>4</v>
      </c>
      <c r="B26" s="18" t="s">
        <v>26</v>
      </c>
      <c r="C26" s="3" t="s">
        <v>32</v>
      </c>
      <c r="D26" s="18">
        <v>300</v>
      </c>
    </row>
    <row r="27" spans="1:4" ht="30" x14ac:dyDescent="0.25">
      <c r="A27" s="19"/>
      <c r="B27" s="19"/>
      <c r="C27" s="3" t="s">
        <v>27</v>
      </c>
      <c r="D27" s="19"/>
    </row>
    <row r="28" spans="1:4" ht="60" x14ac:dyDescent="0.25">
      <c r="A28" s="19"/>
      <c r="B28" s="19"/>
      <c r="C28" s="3" t="s">
        <v>19</v>
      </c>
      <c r="D28" s="19"/>
    </row>
    <row r="29" spans="1:4" x14ac:dyDescent="0.25">
      <c r="A29" s="19"/>
      <c r="B29" s="19"/>
      <c r="C29" s="3" t="s">
        <v>20</v>
      </c>
      <c r="D29" s="19"/>
    </row>
    <row r="30" spans="1:4" ht="30" x14ac:dyDescent="0.25">
      <c r="A30" s="19"/>
      <c r="B30" s="19"/>
      <c r="C30" s="3" t="s">
        <v>21</v>
      </c>
      <c r="D30" s="19"/>
    </row>
    <row r="31" spans="1:4" x14ac:dyDescent="0.25">
      <c r="A31" s="19"/>
      <c r="B31" s="19"/>
      <c r="C31" s="3" t="s">
        <v>22</v>
      </c>
      <c r="D31" s="19"/>
    </row>
    <row r="32" spans="1:4" x14ac:dyDescent="0.25">
      <c r="A32" s="19"/>
      <c r="B32" s="19"/>
      <c r="C32" s="3" t="s">
        <v>23</v>
      </c>
      <c r="D32" s="19"/>
    </row>
    <row r="33" spans="1:4" ht="15.75" thickBot="1" x14ac:dyDescent="0.3">
      <c r="A33" s="20"/>
      <c r="B33" s="20"/>
      <c r="C33" s="4" t="s">
        <v>12</v>
      </c>
      <c r="D33" s="20"/>
    </row>
    <row r="34" spans="1:4" ht="45" x14ac:dyDescent="0.25">
      <c r="A34" s="21">
        <v>0.20833333333333334</v>
      </c>
      <c r="B34" s="18" t="s">
        <v>26</v>
      </c>
      <c r="C34" s="3" t="s">
        <v>28</v>
      </c>
      <c r="D34" s="18">
        <v>1000</v>
      </c>
    </row>
    <row r="35" spans="1:4" ht="60" x14ac:dyDescent="0.25">
      <c r="A35" s="22"/>
      <c r="B35" s="19"/>
      <c r="C35" s="3" t="s">
        <v>19</v>
      </c>
      <c r="D35" s="19"/>
    </row>
    <row r="36" spans="1:4" x14ac:dyDescent="0.25">
      <c r="A36" s="22"/>
      <c r="B36" s="19"/>
      <c r="C36" s="3" t="s">
        <v>20</v>
      </c>
      <c r="D36" s="19"/>
    </row>
    <row r="37" spans="1:4" ht="30" x14ac:dyDescent="0.25">
      <c r="A37" s="22"/>
      <c r="B37" s="19"/>
      <c r="C37" s="3" t="s">
        <v>21</v>
      </c>
      <c r="D37" s="19"/>
    </row>
    <row r="38" spans="1:4" x14ac:dyDescent="0.25">
      <c r="A38" s="22"/>
      <c r="B38" s="19"/>
      <c r="C38" s="3" t="s">
        <v>22</v>
      </c>
      <c r="D38" s="19"/>
    </row>
    <row r="39" spans="1:4" x14ac:dyDescent="0.25">
      <c r="A39" s="22"/>
      <c r="B39" s="19"/>
      <c r="C39" s="3" t="s">
        <v>23</v>
      </c>
      <c r="D39" s="19"/>
    </row>
    <row r="40" spans="1:4" ht="15.75" thickBot="1" x14ac:dyDescent="0.3">
      <c r="A40" s="23"/>
      <c r="B40" s="19"/>
      <c r="C40" s="4" t="s">
        <v>12</v>
      </c>
      <c r="D40" s="20"/>
    </row>
    <row r="41" spans="1:4" ht="30" x14ac:dyDescent="0.25">
      <c r="A41" s="18" t="s">
        <v>29</v>
      </c>
      <c r="B41" s="19"/>
      <c r="C41" s="3" t="s">
        <v>33</v>
      </c>
      <c r="D41" s="18">
        <v>200</v>
      </c>
    </row>
    <row r="42" spans="1:4" ht="30" x14ac:dyDescent="0.25">
      <c r="A42" s="19"/>
      <c r="B42" s="19"/>
      <c r="C42" s="3" t="s">
        <v>30</v>
      </c>
      <c r="D42" s="19"/>
    </row>
    <row r="43" spans="1:4" ht="60" x14ac:dyDescent="0.25">
      <c r="A43" s="19"/>
      <c r="B43" s="19"/>
      <c r="C43" s="3" t="s">
        <v>19</v>
      </c>
      <c r="D43" s="19"/>
    </row>
    <row r="44" spans="1:4" x14ac:dyDescent="0.25">
      <c r="A44" s="19"/>
      <c r="B44" s="19"/>
      <c r="C44" s="3" t="s">
        <v>20</v>
      </c>
      <c r="D44" s="19"/>
    </row>
    <row r="45" spans="1:4" ht="30" x14ac:dyDescent="0.25">
      <c r="A45" s="19"/>
      <c r="B45" s="19"/>
      <c r="C45" s="3" t="s">
        <v>21</v>
      </c>
      <c r="D45" s="19"/>
    </row>
    <row r="46" spans="1:4" x14ac:dyDescent="0.25">
      <c r="A46" s="19"/>
      <c r="B46" s="19"/>
      <c r="C46" s="3" t="s">
        <v>22</v>
      </c>
      <c r="D46" s="19"/>
    </row>
    <row r="47" spans="1:4" x14ac:dyDescent="0.25">
      <c r="A47" s="19"/>
      <c r="B47" s="19"/>
      <c r="C47" s="3" t="s">
        <v>23</v>
      </c>
      <c r="D47" s="19"/>
    </row>
    <row r="48" spans="1:4" ht="15.75" thickBot="1" x14ac:dyDescent="0.3">
      <c r="A48" s="20"/>
      <c r="B48" s="20"/>
      <c r="C48" s="4" t="s">
        <v>12</v>
      </c>
      <c r="D48" s="20"/>
    </row>
    <row r="49" spans="1:4" ht="30" x14ac:dyDescent="0.25">
      <c r="A49" s="18">
        <v>6</v>
      </c>
      <c r="B49" s="18" t="s">
        <v>26</v>
      </c>
      <c r="C49" s="3" t="s">
        <v>31</v>
      </c>
      <c r="D49" s="18">
        <v>100</v>
      </c>
    </row>
    <row r="50" spans="1:4" ht="60" x14ac:dyDescent="0.25">
      <c r="A50" s="19"/>
      <c r="B50" s="19"/>
      <c r="C50" s="3" t="s">
        <v>19</v>
      </c>
      <c r="D50" s="19"/>
    </row>
    <row r="51" spans="1:4" x14ac:dyDescent="0.25">
      <c r="A51" s="19"/>
      <c r="B51" s="19"/>
      <c r="C51" s="3" t="s">
        <v>20</v>
      </c>
      <c r="D51" s="19"/>
    </row>
    <row r="52" spans="1:4" ht="30" x14ac:dyDescent="0.25">
      <c r="A52" s="19"/>
      <c r="B52" s="19"/>
      <c r="C52" s="3" t="s">
        <v>21</v>
      </c>
      <c r="D52" s="19"/>
    </row>
    <row r="53" spans="1:4" x14ac:dyDescent="0.25">
      <c r="A53" s="19"/>
      <c r="B53" s="19"/>
      <c r="C53" s="3" t="s">
        <v>22</v>
      </c>
      <c r="D53" s="19"/>
    </row>
    <row r="54" spans="1:4" x14ac:dyDescent="0.25">
      <c r="A54" s="19"/>
      <c r="B54" s="19"/>
      <c r="C54" s="3" t="s">
        <v>23</v>
      </c>
      <c r="D54" s="19"/>
    </row>
    <row r="55" spans="1:4" ht="15.75" thickBot="1" x14ac:dyDescent="0.3">
      <c r="A55" s="20"/>
      <c r="B55" s="20"/>
      <c r="C55" s="4" t="s">
        <v>12</v>
      </c>
      <c r="D55" s="20"/>
    </row>
  </sheetData>
  <mergeCells count="22">
    <mergeCell ref="A49:A55"/>
    <mergeCell ref="B49:B55"/>
    <mergeCell ref="D49:D55"/>
    <mergeCell ref="A12:A18"/>
    <mergeCell ref="B12:B25"/>
    <mergeCell ref="D12:D18"/>
    <mergeCell ref="A19:A25"/>
    <mergeCell ref="D19:D25"/>
    <mergeCell ref="A26:A33"/>
    <mergeCell ref="B26:B33"/>
    <mergeCell ref="D26:D33"/>
    <mergeCell ref="A34:A40"/>
    <mergeCell ref="B34:B48"/>
    <mergeCell ref="D34:D40"/>
    <mergeCell ref="A41:A48"/>
    <mergeCell ref="D41:D48"/>
    <mergeCell ref="A2:A5"/>
    <mergeCell ref="B2:B5"/>
    <mergeCell ref="D2:D5"/>
    <mergeCell ref="A6:A11"/>
    <mergeCell ref="B6:B11"/>
    <mergeCell ref="D6:D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zoomScaleNormal="100" workbookViewId="0">
      <selection activeCell="O32" sqref="O32"/>
    </sheetView>
  </sheetViews>
  <sheetFormatPr defaultRowHeight="15" x14ac:dyDescent="0.25"/>
  <cols>
    <col min="1" max="1" width="4.7109375" customWidth="1"/>
    <col min="2" max="2" width="30.140625" customWidth="1"/>
    <col min="3" max="3" width="59.5703125" customWidth="1"/>
    <col min="4" max="4" width="12" customWidth="1"/>
    <col min="5" max="5" width="14" customWidth="1"/>
    <col min="6" max="6" width="14.28515625" customWidth="1"/>
    <col min="7" max="7" width="9.7109375" customWidth="1"/>
    <col min="8" max="8" width="7.42578125" customWidth="1"/>
    <col min="9" max="9" width="11" customWidth="1"/>
    <col min="10" max="10" width="13.5703125" customWidth="1"/>
    <col min="11" max="11" width="14.85546875" customWidth="1"/>
    <col min="12" max="12" width="12.7109375" customWidth="1"/>
  </cols>
  <sheetData>
    <row r="1" spans="1:12" s="12" customFormat="1" ht="45" x14ac:dyDescent="0.25">
      <c r="A1" s="13" t="s">
        <v>41</v>
      </c>
      <c r="B1" s="14" t="s">
        <v>1</v>
      </c>
      <c r="C1" s="14" t="s">
        <v>2</v>
      </c>
      <c r="D1" s="14" t="s">
        <v>3</v>
      </c>
      <c r="E1" s="15" t="s">
        <v>47</v>
      </c>
      <c r="F1" s="14" t="s">
        <v>48</v>
      </c>
      <c r="G1" s="14" t="s">
        <v>34</v>
      </c>
      <c r="H1" s="14" t="s">
        <v>35</v>
      </c>
      <c r="I1" s="14" t="s">
        <v>36</v>
      </c>
      <c r="J1" s="14" t="s">
        <v>37</v>
      </c>
      <c r="K1" s="14" t="s">
        <v>38</v>
      </c>
      <c r="L1" s="16" t="s">
        <v>49</v>
      </c>
    </row>
    <row r="2" spans="1:12" x14ac:dyDescent="0.25">
      <c r="A2" s="24" t="s">
        <v>40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1:12" x14ac:dyDescent="0.25">
      <c r="A3" s="46">
        <v>1</v>
      </c>
      <c r="B3" s="47" t="s">
        <v>4</v>
      </c>
      <c r="C3" s="9" t="s">
        <v>5</v>
      </c>
      <c r="D3" s="50">
        <v>150</v>
      </c>
      <c r="E3" s="28"/>
      <c r="F3" s="27"/>
      <c r="G3" s="32">
        <v>0</v>
      </c>
      <c r="H3" s="34"/>
      <c r="I3" s="32">
        <f>G3*(1+H3)</f>
        <v>0</v>
      </c>
      <c r="J3" s="42">
        <f>D3*G3</f>
        <v>0</v>
      </c>
      <c r="K3" s="42">
        <f>D3*I3</f>
        <v>0</v>
      </c>
      <c r="L3" s="30"/>
    </row>
    <row r="4" spans="1:12" x14ac:dyDescent="0.25">
      <c r="A4" s="46"/>
      <c r="B4" s="48"/>
      <c r="C4" s="7" t="s">
        <v>6</v>
      </c>
      <c r="D4" s="51"/>
      <c r="E4" s="37"/>
      <c r="F4" s="27"/>
      <c r="G4" s="33"/>
      <c r="H4" s="35"/>
      <c r="I4" s="33"/>
      <c r="J4" s="43"/>
      <c r="K4" s="43"/>
      <c r="L4" s="25"/>
    </row>
    <row r="5" spans="1:12" x14ac:dyDescent="0.25">
      <c r="A5" s="46"/>
      <c r="B5" s="48"/>
      <c r="C5" s="7" t="s">
        <v>7</v>
      </c>
      <c r="D5" s="51"/>
      <c r="E5" s="37"/>
      <c r="F5" s="27"/>
      <c r="G5" s="33"/>
      <c r="H5" s="35"/>
      <c r="I5" s="33"/>
      <c r="J5" s="43"/>
      <c r="K5" s="43"/>
      <c r="L5" s="25"/>
    </row>
    <row r="6" spans="1:12" ht="90" x14ac:dyDescent="0.25">
      <c r="A6" s="46"/>
      <c r="B6" s="49"/>
      <c r="C6" s="8" t="s">
        <v>8</v>
      </c>
      <c r="D6" s="52"/>
      <c r="E6" s="29"/>
      <c r="F6" s="28"/>
      <c r="G6" s="45"/>
      <c r="H6" s="36"/>
      <c r="I6" s="45"/>
      <c r="J6" s="44"/>
      <c r="K6" s="44"/>
      <c r="L6" s="25"/>
    </row>
    <row r="7" spans="1:12" x14ac:dyDescent="0.25">
      <c r="A7" s="24" t="s">
        <v>42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5"/>
    </row>
    <row r="8" spans="1:12" x14ac:dyDescent="0.25">
      <c r="A8" s="46">
        <v>1</v>
      </c>
      <c r="B8" s="47" t="s">
        <v>9</v>
      </c>
      <c r="C8" s="9" t="s">
        <v>10</v>
      </c>
      <c r="D8" s="50">
        <v>20</v>
      </c>
      <c r="E8" s="28"/>
      <c r="F8" s="27"/>
      <c r="G8" s="32">
        <v>0</v>
      </c>
      <c r="H8" s="34"/>
      <c r="I8" s="32">
        <f>G8*(1+H8)</f>
        <v>0</v>
      </c>
      <c r="J8" s="42">
        <f>D8*G8</f>
        <v>0</v>
      </c>
      <c r="K8" s="42">
        <f>D8*I8</f>
        <v>0</v>
      </c>
      <c r="L8" s="25"/>
    </row>
    <row r="9" spans="1:12" x14ac:dyDescent="0.25">
      <c r="A9" s="46"/>
      <c r="B9" s="48"/>
      <c r="C9" s="7" t="s">
        <v>11</v>
      </c>
      <c r="D9" s="51"/>
      <c r="E9" s="37"/>
      <c r="F9" s="27"/>
      <c r="G9" s="33"/>
      <c r="H9" s="35"/>
      <c r="I9" s="33"/>
      <c r="J9" s="43"/>
      <c r="K9" s="43"/>
      <c r="L9" s="25"/>
    </row>
    <row r="10" spans="1:12" x14ac:dyDescent="0.25">
      <c r="A10" s="46"/>
      <c r="B10" s="48"/>
      <c r="C10" s="7" t="s">
        <v>12</v>
      </c>
      <c r="D10" s="51"/>
      <c r="E10" s="37"/>
      <c r="F10" s="27"/>
      <c r="G10" s="33"/>
      <c r="H10" s="35"/>
      <c r="I10" s="33"/>
      <c r="J10" s="43"/>
      <c r="K10" s="43"/>
      <c r="L10" s="25"/>
    </row>
    <row r="11" spans="1:12" x14ac:dyDescent="0.25">
      <c r="A11" s="46"/>
      <c r="B11" s="48"/>
      <c r="C11" s="7" t="s">
        <v>13</v>
      </c>
      <c r="D11" s="51"/>
      <c r="E11" s="37"/>
      <c r="F11" s="27"/>
      <c r="G11" s="33"/>
      <c r="H11" s="35"/>
      <c r="I11" s="33"/>
      <c r="J11" s="43"/>
      <c r="K11" s="43"/>
      <c r="L11" s="25"/>
    </row>
    <row r="12" spans="1:12" ht="60" x14ac:dyDescent="0.25">
      <c r="A12" s="46"/>
      <c r="B12" s="48"/>
      <c r="C12" s="7" t="s">
        <v>14</v>
      </c>
      <c r="D12" s="51"/>
      <c r="E12" s="37"/>
      <c r="F12" s="27"/>
      <c r="G12" s="33"/>
      <c r="H12" s="35"/>
      <c r="I12" s="33"/>
      <c r="J12" s="43"/>
      <c r="K12" s="43"/>
      <c r="L12" s="25"/>
    </row>
    <row r="13" spans="1:12" x14ac:dyDescent="0.25">
      <c r="A13" s="46"/>
      <c r="B13" s="48"/>
      <c r="C13" s="8" t="s">
        <v>15</v>
      </c>
      <c r="D13" s="51"/>
      <c r="E13" s="37"/>
      <c r="F13" s="28"/>
      <c r="G13" s="33"/>
      <c r="H13" s="35"/>
      <c r="I13" s="33"/>
      <c r="J13" s="43"/>
      <c r="K13" s="43"/>
      <c r="L13" s="25"/>
    </row>
    <row r="14" spans="1:12" x14ac:dyDescent="0.25">
      <c r="A14" s="26" t="s">
        <v>43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5"/>
    </row>
    <row r="15" spans="1:12" ht="30" x14ac:dyDescent="0.25">
      <c r="A15" s="46">
        <v>1</v>
      </c>
      <c r="B15" s="47" t="s">
        <v>17</v>
      </c>
      <c r="C15" s="9" t="s">
        <v>18</v>
      </c>
      <c r="D15" s="50">
        <v>400</v>
      </c>
      <c r="E15" s="28"/>
      <c r="F15" s="27"/>
      <c r="G15" s="32">
        <v>0</v>
      </c>
      <c r="H15" s="34"/>
      <c r="I15" s="32">
        <f>G15*(1+H15)</f>
        <v>0</v>
      </c>
      <c r="J15" s="32">
        <f>D15*G15</f>
        <v>0</v>
      </c>
      <c r="K15" s="32">
        <f>D15*I15</f>
        <v>0</v>
      </c>
      <c r="L15" s="25"/>
    </row>
    <row r="16" spans="1:12" ht="45" x14ac:dyDescent="0.25">
      <c r="A16" s="46"/>
      <c r="B16" s="48"/>
      <c r="C16" s="7" t="s">
        <v>19</v>
      </c>
      <c r="D16" s="51"/>
      <c r="E16" s="37"/>
      <c r="F16" s="27"/>
      <c r="G16" s="33"/>
      <c r="H16" s="35"/>
      <c r="I16" s="33"/>
      <c r="J16" s="33"/>
      <c r="K16" s="33"/>
      <c r="L16" s="25"/>
    </row>
    <row r="17" spans="1:12" x14ac:dyDescent="0.25">
      <c r="A17" s="46"/>
      <c r="B17" s="48"/>
      <c r="C17" s="7" t="s">
        <v>20</v>
      </c>
      <c r="D17" s="51"/>
      <c r="E17" s="37"/>
      <c r="F17" s="27"/>
      <c r="G17" s="33"/>
      <c r="H17" s="35"/>
      <c r="I17" s="33"/>
      <c r="J17" s="33"/>
      <c r="K17" s="33"/>
      <c r="L17" s="25"/>
    </row>
    <row r="18" spans="1:12" x14ac:dyDescent="0.25">
      <c r="A18" s="46"/>
      <c r="B18" s="48"/>
      <c r="C18" s="7" t="s">
        <v>21</v>
      </c>
      <c r="D18" s="51"/>
      <c r="E18" s="37"/>
      <c r="F18" s="27"/>
      <c r="G18" s="33"/>
      <c r="H18" s="35"/>
      <c r="I18" s="33"/>
      <c r="J18" s="33"/>
      <c r="K18" s="33"/>
      <c r="L18" s="25"/>
    </row>
    <row r="19" spans="1:12" x14ac:dyDescent="0.25">
      <c r="A19" s="46"/>
      <c r="B19" s="48"/>
      <c r="C19" s="7" t="s">
        <v>22</v>
      </c>
      <c r="D19" s="51"/>
      <c r="E19" s="37"/>
      <c r="F19" s="27"/>
      <c r="G19" s="33"/>
      <c r="H19" s="35"/>
      <c r="I19" s="33"/>
      <c r="J19" s="33"/>
      <c r="K19" s="33"/>
      <c r="L19" s="25"/>
    </row>
    <row r="20" spans="1:12" x14ac:dyDescent="0.25">
      <c r="A20" s="46"/>
      <c r="B20" s="48"/>
      <c r="C20" s="7" t="s">
        <v>23</v>
      </c>
      <c r="D20" s="51"/>
      <c r="E20" s="37"/>
      <c r="F20" s="27"/>
      <c r="G20" s="33"/>
      <c r="H20" s="35"/>
      <c r="I20" s="33"/>
      <c r="J20" s="33"/>
      <c r="K20" s="33"/>
      <c r="L20" s="25"/>
    </row>
    <row r="21" spans="1:12" x14ac:dyDescent="0.25">
      <c r="A21" s="46"/>
      <c r="B21" s="48"/>
      <c r="C21" s="8" t="s">
        <v>12</v>
      </c>
      <c r="D21" s="51"/>
      <c r="E21" s="37"/>
      <c r="F21" s="28"/>
      <c r="G21" s="33"/>
      <c r="H21" s="35"/>
      <c r="I21" s="33"/>
      <c r="J21" s="33"/>
      <c r="K21" s="33"/>
      <c r="L21" s="25"/>
    </row>
    <row r="22" spans="1:12" ht="30" x14ac:dyDescent="0.25">
      <c r="A22" s="46">
        <v>2</v>
      </c>
      <c r="B22" s="48"/>
      <c r="C22" s="6" t="s">
        <v>25</v>
      </c>
      <c r="D22" s="51">
        <v>1500</v>
      </c>
      <c r="E22" s="37"/>
      <c r="F22" s="29"/>
      <c r="G22" s="33">
        <v>0</v>
      </c>
      <c r="H22" s="35"/>
      <c r="I22" s="33">
        <f>G22*(1+H22)</f>
        <v>0</v>
      </c>
      <c r="J22" s="33">
        <f>D22*G22</f>
        <v>0</v>
      </c>
      <c r="K22" s="33">
        <f>D22*I22</f>
        <v>0</v>
      </c>
      <c r="L22" s="25"/>
    </row>
    <row r="23" spans="1:12" ht="45" x14ac:dyDescent="0.25">
      <c r="A23" s="46"/>
      <c r="B23" s="48"/>
      <c r="C23" s="7" t="s">
        <v>19</v>
      </c>
      <c r="D23" s="51"/>
      <c r="E23" s="37"/>
      <c r="F23" s="27"/>
      <c r="G23" s="33"/>
      <c r="H23" s="35"/>
      <c r="I23" s="33"/>
      <c r="J23" s="33"/>
      <c r="K23" s="33"/>
      <c r="L23" s="25"/>
    </row>
    <row r="24" spans="1:12" x14ac:dyDescent="0.25">
      <c r="A24" s="46"/>
      <c r="B24" s="48"/>
      <c r="C24" s="7" t="s">
        <v>20</v>
      </c>
      <c r="D24" s="51"/>
      <c r="E24" s="37"/>
      <c r="F24" s="27"/>
      <c r="G24" s="33"/>
      <c r="H24" s="35"/>
      <c r="I24" s="33"/>
      <c r="J24" s="33"/>
      <c r="K24" s="33"/>
      <c r="L24" s="25"/>
    </row>
    <row r="25" spans="1:12" x14ac:dyDescent="0.25">
      <c r="A25" s="46"/>
      <c r="B25" s="48"/>
      <c r="C25" s="7" t="s">
        <v>21</v>
      </c>
      <c r="D25" s="51"/>
      <c r="E25" s="37"/>
      <c r="F25" s="27"/>
      <c r="G25" s="33"/>
      <c r="H25" s="35"/>
      <c r="I25" s="33"/>
      <c r="J25" s="33"/>
      <c r="K25" s="33"/>
      <c r="L25" s="25"/>
    </row>
    <row r="26" spans="1:12" x14ac:dyDescent="0.25">
      <c r="A26" s="46"/>
      <c r="B26" s="48"/>
      <c r="C26" s="7" t="s">
        <v>22</v>
      </c>
      <c r="D26" s="51"/>
      <c r="E26" s="37"/>
      <c r="F26" s="27"/>
      <c r="G26" s="33"/>
      <c r="H26" s="35"/>
      <c r="I26" s="33"/>
      <c r="J26" s="33"/>
      <c r="K26" s="33"/>
      <c r="L26" s="25"/>
    </row>
    <row r="27" spans="1:12" x14ac:dyDescent="0.25">
      <c r="A27" s="46"/>
      <c r="B27" s="48"/>
      <c r="C27" s="7" t="s">
        <v>23</v>
      </c>
      <c r="D27" s="51"/>
      <c r="E27" s="37"/>
      <c r="F27" s="27"/>
      <c r="G27" s="33"/>
      <c r="H27" s="35"/>
      <c r="I27" s="33"/>
      <c r="J27" s="33"/>
      <c r="K27" s="33"/>
      <c r="L27" s="25"/>
    </row>
    <row r="28" spans="1:12" x14ac:dyDescent="0.25">
      <c r="A28" s="46"/>
      <c r="B28" s="48"/>
      <c r="C28" s="8" t="s">
        <v>12</v>
      </c>
      <c r="D28" s="51"/>
      <c r="E28" s="37"/>
      <c r="F28" s="28"/>
      <c r="G28" s="33"/>
      <c r="H28" s="35"/>
      <c r="I28" s="33"/>
      <c r="J28" s="33"/>
      <c r="K28" s="33"/>
      <c r="L28" s="25"/>
    </row>
    <row r="29" spans="1:12" ht="26.1" customHeight="1" x14ac:dyDescent="0.25">
      <c r="A29" s="56" t="s">
        <v>39</v>
      </c>
      <c r="B29" s="57"/>
      <c r="C29" s="57"/>
      <c r="D29" s="57"/>
      <c r="E29" s="57"/>
      <c r="F29" s="57"/>
      <c r="G29" s="57"/>
      <c r="H29" s="57"/>
      <c r="I29" s="58"/>
      <c r="J29" s="11">
        <f>SUM(J15:J28)</f>
        <v>0</v>
      </c>
      <c r="K29" s="11">
        <f>SUM(K15:K28)</f>
        <v>0</v>
      </c>
    </row>
    <row r="30" spans="1:12" x14ac:dyDescent="0.25">
      <c r="A30" s="24" t="s">
        <v>44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5"/>
    </row>
    <row r="31" spans="1:12" x14ac:dyDescent="0.25">
      <c r="A31" s="46">
        <v>1</v>
      </c>
      <c r="B31" s="47" t="s">
        <v>26</v>
      </c>
      <c r="C31" s="9" t="s">
        <v>32</v>
      </c>
      <c r="D31" s="50">
        <v>300</v>
      </c>
      <c r="E31" s="38"/>
      <c r="F31" s="31"/>
      <c r="G31" s="32">
        <v>0</v>
      </c>
      <c r="H31" s="34"/>
      <c r="I31" s="32">
        <f>G31*(1+H31)</f>
        <v>0</v>
      </c>
      <c r="J31" s="42">
        <f>D31*G31</f>
        <v>0</v>
      </c>
      <c r="K31" s="42">
        <f>D31*I31</f>
        <v>0</v>
      </c>
      <c r="L31" s="25"/>
    </row>
    <row r="32" spans="1:12" ht="30" x14ac:dyDescent="0.25">
      <c r="A32" s="46"/>
      <c r="B32" s="48"/>
      <c r="C32" s="7" t="s">
        <v>27</v>
      </c>
      <c r="D32" s="51"/>
      <c r="E32" s="37"/>
      <c r="F32" s="27"/>
      <c r="G32" s="33"/>
      <c r="H32" s="35"/>
      <c r="I32" s="33"/>
      <c r="J32" s="43"/>
      <c r="K32" s="43"/>
      <c r="L32" s="25"/>
    </row>
    <row r="33" spans="1:12" ht="45" x14ac:dyDescent="0.25">
      <c r="A33" s="46"/>
      <c r="B33" s="48"/>
      <c r="C33" s="7" t="s">
        <v>19</v>
      </c>
      <c r="D33" s="51"/>
      <c r="E33" s="37"/>
      <c r="F33" s="27"/>
      <c r="G33" s="33"/>
      <c r="H33" s="35"/>
      <c r="I33" s="33"/>
      <c r="J33" s="43"/>
      <c r="K33" s="43"/>
      <c r="L33" s="25"/>
    </row>
    <row r="34" spans="1:12" x14ac:dyDescent="0.25">
      <c r="A34" s="46"/>
      <c r="B34" s="48"/>
      <c r="C34" s="7" t="s">
        <v>20</v>
      </c>
      <c r="D34" s="51"/>
      <c r="E34" s="37"/>
      <c r="F34" s="27"/>
      <c r="G34" s="33"/>
      <c r="H34" s="35"/>
      <c r="I34" s="33"/>
      <c r="J34" s="43"/>
      <c r="K34" s="43"/>
      <c r="L34" s="25"/>
    </row>
    <row r="35" spans="1:12" x14ac:dyDescent="0.25">
      <c r="A35" s="46"/>
      <c r="B35" s="48"/>
      <c r="C35" s="7" t="s">
        <v>21</v>
      </c>
      <c r="D35" s="51"/>
      <c r="E35" s="37"/>
      <c r="F35" s="27"/>
      <c r="G35" s="33"/>
      <c r="H35" s="35"/>
      <c r="I35" s="33"/>
      <c r="J35" s="43"/>
      <c r="K35" s="43"/>
      <c r="L35" s="25"/>
    </row>
    <row r="36" spans="1:12" x14ac:dyDescent="0.25">
      <c r="A36" s="46"/>
      <c r="B36" s="48"/>
      <c r="C36" s="7" t="s">
        <v>22</v>
      </c>
      <c r="D36" s="51"/>
      <c r="E36" s="37"/>
      <c r="F36" s="27"/>
      <c r="G36" s="33"/>
      <c r="H36" s="35"/>
      <c r="I36" s="33"/>
      <c r="J36" s="43"/>
      <c r="K36" s="43"/>
      <c r="L36" s="25"/>
    </row>
    <row r="37" spans="1:12" x14ac:dyDescent="0.25">
      <c r="A37" s="46"/>
      <c r="B37" s="48"/>
      <c r="C37" s="7" t="s">
        <v>23</v>
      </c>
      <c r="D37" s="51"/>
      <c r="E37" s="37"/>
      <c r="F37" s="27"/>
      <c r="G37" s="33"/>
      <c r="H37" s="35"/>
      <c r="I37" s="33"/>
      <c r="J37" s="43"/>
      <c r="K37" s="43"/>
      <c r="L37" s="25"/>
    </row>
    <row r="38" spans="1:12" x14ac:dyDescent="0.25">
      <c r="A38" s="46"/>
      <c r="B38" s="48"/>
      <c r="C38" s="8" t="s">
        <v>12</v>
      </c>
      <c r="D38" s="51"/>
      <c r="E38" s="37"/>
      <c r="F38" s="28"/>
      <c r="G38" s="33"/>
      <c r="H38" s="35"/>
      <c r="I38" s="33"/>
      <c r="J38" s="43"/>
      <c r="K38" s="43"/>
      <c r="L38" s="25"/>
    </row>
    <row r="39" spans="1:12" x14ac:dyDescent="0.25">
      <c r="A39" s="24" t="s">
        <v>45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5"/>
    </row>
    <row r="40" spans="1:12" ht="30" x14ac:dyDescent="0.25">
      <c r="A40" s="55">
        <v>1</v>
      </c>
      <c r="B40" s="47" t="s">
        <v>26</v>
      </c>
      <c r="C40" s="9" t="s">
        <v>28</v>
      </c>
      <c r="D40" s="50">
        <v>1000</v>
      </c>
      <c r="E40" s="28"/>
      <c r="F40" s="27"/>
      <c r="G40" s="32">
        <v>0</v>
      </c>
      <c r="H40" s="34"/>
      <c r="I40" s="32">
        <f>G40*(1+H40)</f>
        <v>0</v>
      </c>
      <c r="J40" s="32">
        <f>D40*G40</f>
        <v>0</v>
      </c>
      <c r="K40" s="32">
        <f>D40*I40</f>
        <v>0</v>
      </c>
      <c r="L40" s="25"/>
    </row>
    <row r="41" spans="1:12" ht="45" x14ac:dyDescent="0.25">
      <c r="A41" s="55"/>
      <c r="B41" s="48"/>
      <c r="C41" s="9" t="s">
        <v>19</v>
      </c>
      <c r="D41" s="51"/>
      <c r="E41" s="37"/>
      <c r="F41" s="27"/>
      <c r="G41" s="33"/>
      <c r="H41" s="35"/>
      <c r="I41" s="33"/>
      <c r="J41" s="33"/>
      <c r="K41" s="33"/>
      <c r="L41" s="25"/>
    </row>
    <row r="42" spans="1:12" x14ac:dyDescent="0.25">
      <c r="A42" s="55"/>
      <c r="B42" s="48"/>
      <c r="C42" s="9" t="s">
        <v>20</v>
      </c>
      <c r="D42" s="51"/>
      <c r="E42" s="37"/>
      <c r="F42" s="27"/>
      <c r="G42" s="33"/>
      <c r="H42" s="35"/>
      <c r="I42" s="33"/>
      <c r="J42" s="33"/>
      <c r="K42" s="33"/>
      <c r="L42" s="25"/>
    </row>
    <row r="43" spans="1:12" x14ac:dyDescent="0.25">
      <c r="A43" s="55"/>
      <c r="B43" s="48"/>
      <c r="C43" s="9" t="s">
        <v>21</v>
      </c>
      <c r="D43" s="51"/>
      <c r="E43" s="37"/>
      <c r="F43" s="27"/>
      <c r="G43" s="33"/>
      <c r="H43" s="35"/>
      <c r="I43" s="33"/>
      <c r="J43" s="33"/>
      <c r="K43" s="33"/>
      <c r="L43" s="25"/>
    </row>
    <row r="44" spans="1:12" x14ac:dyDescent="0.25">
      <c r="A44" s="55"/>
      <c r="B44" s="48"/>
      <c r="C44" s="9" t="s">
        <v>22</v>
      </c>
      <c r="D44" s="51"/>
      <c r="E44" s="37"/>
      <c r="F44" s="27"/>
      <c r="G44" s="33"/>
      <c r="H44" s="35"/>
      <c r="I44" s="33"/>
      <c r="J44" s="33"/>
      <c r="K44" s="33"/>
      <c r="L44" s="25"/>
    </row>
    <row r="45" spans="1:12" x14ac:dyDescent="0.25">
      <c r="A45" s="55"/>
      <c r="B45" s="48"/>
      <c r="C45" s="9" t="s">
        <v>23</v>
      </c>
      <c r="D45" s="51"/>
      <c r="E45" s="37"/>
      <c r="F45" s="27"/>
      <c r="G45" s="33"/>
      <c r="H45" s="35"/>
      <c r="I45" s="33"/>
      <c r="J45" s="33"/>
      <c r="K45" s="33"/>
      <c r="L45" s="25"/>
    </row>
    <row r="46" spans="1:12" x14ac:dyDescent="0.25">
      <c r="A46" s="55"/>
      <c r="B46" s="48"/>
      <c r="C46" s="10" t="s">
        <v>12</v>
      </c>
      <c r="D46" s="51"/>
      <c r="E46" s="37"/>
      <c r="F46" s="28"/>
      <c r="G46" s="33"/>
      <c r="H46" s="35"/>
      <c r="I46" s="33"/>
      <c r="J46" s="33"/>
      <c r="K46" s="33"/>
      <c r="L46" s="25"/>
    </row>
    <row r="47" spans="1:12" x14ac:dyDescent="0.25">
      <c r="A47" s="55">
        <v>2</v>
      </c>
      <c r="B47" s="48"/>
      <c r="C47" s="9" t="s">
        <v>33</v>
      </c>
      <c r="D47" s="51">
        <v>200</v>
      </c>
      <c r="E47" s="37"/>
      <c r="F47" s="29"/>
      <c r="G47" s="33">
        <v>0</v>
      </c>
      <c r="H47" s="35"/>
      <c r="I47" s="33">
        <f>G47*(1+H47)</f>
        <v>0</v>
      </c>
      <c r="J47" s="33">
        <f>D47*G47</f>
        <v>0</v>
      </c>
      <c r="K47" s="33">
        <f>D47*I47</f>
        <v>0</v>
      </c>
      <c r="L47" s="25"/>
    </row>
    <row r="48" spans="1:12" x14ac:dyDescent="0.25">
      <c r="A48" s="55"/>
      <c r="B48" s="48"/>
      <c r="C48" s="9" t="s">
        <v>30</v>
      </c>
      <c r="D48" s="51"/>
      <c r="E48" s="37"/>
      <c r="F48" s="27"/>
      <c r="G48" s="33"/>
      <c r="H48" s="35"/>
      <c r="I48" s="33"/>
      <c r="J48" s="33"/>
      <c r="K48" s="33"/>
      <c r="L48" s="25"/>
    </row>
    <row r="49" spans="1:12" ht="45" x14ac:dyDescent="0.25">
      <c r="A49" s="55"/>
      <c r="B49" s="48"/>
      <c r="C49" s="9" t="s">
        <v>19</v>
      </c>
      <c r="D49" s="51"/>
      <c r="E49" s="37"/>
      <c r="F49" s="27"/>
      <c r="G49" s="33"/>
      <c r="H49" s="35"/>
      <c r="I49" s="33"/>
      <c r="J49" s="33"/>
      <c r="K49" s="33"/>
      <c r="L49" s="25"/>
    </row>
    <row r="50" spans="1:12" x14ac:dyDescent="0.25">
      <c r="A50" s="55"/>
      <c r="B50" s="48"/>
      <c r="C50" s="9" t="s">
        <v>20</v>
      </c>
      <c r="D50" s="51"/>
      <c r="E50" s="37"/>
      <c r="F50" s="27"/>
      <c r="G50" s="33"/>
      <c r="H50" s="35"/>
      <c r="I50" s="33"/>
      <c r="J50" s="33"/>
      <c r="K50" s="33"/>
      <c r="L50" s="25"/>
    </row>
    <row r="51" spans="1:12" x14ac:dyDescent="0.25">
      <c r="A51" s="55"/>
      <c r="B51" s="48"/>
      <c r="C51" s="9" t="s">
        <v>21</v>
      </c>
      <c r="D51" s="51"/>
      <c r="E51" s="37"/>
      <c r="F51" s="27"/>
      <c r="G51" s="33"/>
      <c r="H51" s="35"/>
      <c r="I51" s="33"/>
      <c r="J51" s="33"/>
      <c r="K51" s="33"/>
      <c r="L51" s="25"/>
    </row>
    <row r="52" spans="1:12" x14ac:dyDescent="0.25">
      <c r="A52" s="55"/>
      <c r="B52" s="48"/>
      <c r="C52" s="9" t="s">
        <v>22</v>
      </c>
      <c r="D52" s="51"/>
      <c r="E52" s="37"/>
      <c r="F52" s="27"/>
      <c r="G52" s="33"/>
      <c r="H52" s="35"/>
      <c r="I52" s="33"/>
      <c r="J52" s="33"/>
      <c r="K52" s="33"/>
      <c r="L52" s="25"/>
    </row>
    <row r="53" spans="1:12" x14ac:dyDescent="0.25">
      <c r="A53" s="55"/>
      <c r="B53" s="48"/>
      <c r="C53" s="9" t="s">
        <v>23</v>
      </c>
      <c r="D53" s="51"/>
      <c r="E53" s="37"/>
      <c r="F53" s="27"/>
      <c r="G53" s="33"/>
      <c r="H53" s="35"/>
      <c r="I53" s="33"/>
      <c r="J53" s="33"/>
      <c r="K53" s="33"/>
      <c r="L53" s="25"/>
    </row>
    <row r="54" spans="1:12" x14ac:dyDescent="0.25">
      <c r="A54" s="55"/>
      <c r="B54" s="48"/>
      <c r="C54" s="10" t="s">
        <v>12</v>
      </c>
      <c r="D54" s="51"/>
      <c r="E54" s="37"/>
      <c r="F54" s="28"/>
      <c r="G54" s="33"/>
      <c r="H54" s="35"/>
      <c r="I54" s="33"/>
      <c r="J54" s="33"/>
      <c r="K54" s="33"/>
      <c r="L54" s="25"/>
    </row>
    <row r="55" spans="1:12" ht="26.1" customHeight="1" x14ac:dyDescent="0.25">
      <c r="A55" s="39" t="s">
        <v>39</v>
      </c>
      <c r="B55" s="40"/>
      <c r="C55" s="40"/>
      <c r="D55" s="40"/>
      <c r="E55" s="40"/>
      <c r="F55" s="40"/>
      <c r="G55" s="40"/>
      <c r="H55" s="40"/>
      <c r="I55" s="41"/>
      <c r="J55" s="17">
        <f>SUM(J40:J54)</f>
        <v>0</v>
      </c>
      <c r="K55" s="17">
        <f>SUM(K40:K54)</f>
        <v>0</v>
      </c>
    </row>
    <row r="56" spans="1:12" x14ac:dyDescent="0.25">
      <c r="A56" s="24" t="s">
        <v>46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5"/>
    </row>
    <row r="57" spans="1:12" x14ac:dyDescent="0.25">
      <c r="A57" s="46">
        <v>1</v>
      </c>
      <c r="B57" s="27" t="s">
        <v>26</v>
      </c>
      <c r="C57" s="9" t="s">
        <v>31</v>
      </c>
      <c r="D57" s="53">
        <v>100</v>
      </c>
      <c r="E57" s="27"/>
      <c r="F57" s="9"/>
      <c r="G57" s="32">
        <v>0</v>
      </c>
      <c r="H57" s="34"/>
      <c r="I57" s="32">
        <f>G57*(1+H57)</f>
        <v>0</v>
      </c>
      <c r="J57" s="32">
        <f>D57*G57</f>
        <v>0</v>
      </c>
      <c r="K57" s="32">
        <f>D57*I57</f>
        <v>0</v>
      </c>
      <c r="L57" s="25"/>
    </row>
    <row r="58" spans="1:12" ht="45" x14ac:dyDescent="0.25">
      <c r="A58" s="46"/>
      <c r="B58" s="27"/>
      <c r="C58" s="7" t="s">
        <v>19</v>
      </c>
      <c r="D58" s="53"/>
      <c r="E58" s="27"/>
      <c r="F58" s="9"/>
      <c r="G58" s="33"/>
      <c r="H58" s="35"/>
      <c r="I58" s="33"/>
      <c r="J58" s="33"/>
      <c r="K58" s="33"/>
      <c r="L58" s="25"/>
    </row>
    <row r="59" spans="1:12" x14ac:dyDescent="0.25">
      <c r="A59" s="46"/>
      <c r="B59" s="27"/>
      <c r="C59" s="7" t="s">
        <v>20</v>
      </c>
      <c r="D59" s="53"/>
      <c r="E59" s="27"/>
      <c r="F59" s="9"/>
      <c r="G59" s="33"/>
      <c r="H59" s="35"/>
      <c r="I59" s="33"/>
      <c r="J59" s="33"/>
      <c r="K59" s="33"/>
      <c r="L59" s="25"/>
    </row>
    <row r="60" spans="1:12" x14ac:dyDescent="0.25">
      <c r="A60" s="46"/>
      <c r="B60" s="27"/>
      <c r="C60" s="7" t="s">
        <v>21</v>
      </c>
      <c r="D60" s="53"/>
      <c r="E60" s="27"/>
      <c r="F60" s="9"/>
      <c r="G60" s="33"/>
      <c r="H60" s="35"/>
      <c r="I60" s="33"/>
      <c r="J60" s="33"/>
      <c r="K60" s="33"/>
      <c r="L60" s="25"/>
    </row>
    <row r="61" spans="1:12" x14ac:dyDescent="0.25">
      <c r="A61" s="46"/>
      <c r="B61" s="27"/>
      <c r="C61" s="7" t="s">
        <v>22</v>
      </c>
      <c r="D61" s="53"/>
      <c r="E61" s="27"/>
      <c r="F61" s="9"/>
      <c r="G61" s="33"/>
      <c r="H61" s="35"/>
      <c r="I61" s="33"/>
      <c r="J61" s="33"/>
      <c r="K61" s="33"/>
      <c r="L61" s="25"/>
    </row>
    <row r="62" spans="1:12" x14ac:dyDescent="0.25">
      <c r="A62" s="46"/>
      <c r="B62" s="27"/>
      <c r="C62" s="7" t="s">
        <v>23</v>
      </c>
      <c r="D62" s="53"/>
      <c r="E62" s="27"/>
      <c r="F62" s="9"/>
      <c r="G62" s="33"/>
      <c r="H62" s="35"/>
      <c r="I62" s="33"/>
      <c r="J62" s="33"/>
      <c r="K62" s="33"/>
      <c r="L62" s="25"/>
    </row>
    <row r="63" spans="1:12" x14ac:dyDescent="0.25">
      <c r="A63" s="46"/>
      <c r="B63" s="28"/>
      <c r="C63" s="8" t="s">
        <v>12</v>
      </c>
      <c r="D63" s="54"/>
      <c r="E63" s="28"/>
      <c r="F63" s="10"/>
      <c r="G63" s="33"/>
      <c r="H63" s="35"/>
      <c r="I63" s="33"/>
      <c r="J63" s="33"/>
      <c r="K63" s="33"/>
      <c r="L63" s="25"/>
    </row>
    <row r="67" spans="10:11" x14ac:dyDescent="0.25">
      <c r="J67" s="5"/>
      <c r="K67" s="5"/>
    </row>
  </sheetData>
  <mergeCells count="93">
    <mergeCell ref="A57:A63"/>
    <mergeCell ref="B57:B63"/>
    <mergeCell ref="D57:D63"/>
    <mergeCell ref="A15:A21"/>
    <mergeCell ref="B15:B28"/>
    <mergeCell ref="D15:D21"/>
    <mergeCell ref="A22:A28"/>
    <mergeCell ref="D22:D28"/>
    <mergeCell ref="A31:A38"/>
    <mergeCell ref="B31:B38"/>
    <mergeCell ref="D31:D38"/>
    <mergeCell ref="A40:A46"/>
    <mergeCell ref="B40:B54"/>
    <mergeCell ref="D40:D46"/>
    <mergeCell ref="A47:A54"/>
    <mergeCell ref="D47:D54"/>
    <mergeCell ref="H40:H46"/>
    <mergeCell ref="H47:H54"/>
    <mergeCell ref="H57:H63"/>
    <mergeCell ref="G3:G6"/>
    <mergeCell ref="G8:G13"/>
    <mergeCell ref="G15:G21"/>
    <mergeCell ref="G22:G28"/>
    <mergeCell ref="G31:G38"/>
    <mergeCell ref="J57:J63"/>
    <mergeCell ref="I3:I6"/>
    <mergeCell ref="I8:I13"/>
    <mergeCell ref="I15:I21"/>
    <mergeCell ref="I22:I28"/>
    <mergeCell ref="I31:I38"/>
    <mergeCell ref="J3:J6"/>
    <mergeCell ref="J8:J13"/>
    <mergeCell ref="J15:J21"/>
    <mergeCell ref="J22:J28"/>
    <mergeCell ref="J31:J38"/>
    <mergeCell ref="I57:I63"/>
    <mergeCell ref="I40:I46"/>
    <mergeCell ref="I47:I54"/>
    <mergeCell ref="J40:J46"/>
    <mergeCell ref="J47:J54"/>
    <mergeCell ref="K40:K46"/>
    <mergeCell ref="K47:K54"/>
    <mergeCell ref="K22:K28"/>
    <mergeCell ref="E3:E6"/>
    <mergeCell ref="E8:E13"/>
    <mergeCell ref="E15:E21"/>
    <mergeCell ref="K31:K38"/>
    <mergeCell ref="H22:H28"/>
    <mergeCell ref="H31:H38"/>
    <mergeCell ref="G57:G63"/>
    <mergeCell ref="H3:H6"/>
    <mergeCell ref="H8:H13"/>
    <mergeCell ref="H15:H21"/>
    <mergeCell ref="A56:L56"/>
    <mergeCell ref="L57:L63"/>
    <mergeCell ref="E22:E28"/>
    <mergeCell ref="E31:E38"/>
    <mergeCell ref="E40:E46"/>
    <mergeCell ref="E47:E54"/>
    <mergeCell ref="E57:E63"/>
    <mergeCell ref="K57:K63"/>
    <mergeCell ref="A29:I29"/>
    <mergeCell ref="A55:I55"/>
    <mergeCell ref="K3:K6"/>
    <mergeCell ref="K8:K13"/>
    <mergeCell ref="F40:F46"/>
    <mergeCell ref="F47:F54"/>
    <mergeCell ref="L3:L6"/>
    <mergeCell ref="L22:L28"/>
    <mergeCell ref="A30:L30"/>
    <mergeCell ref="L31:L38"/>
    <mergeCell ref="A39:L39"/>
    <mergeCell ref="L40:L46"/>
    <mergeCell ref="L47:L54"/>
    <mergeCell ref="F3:F6"/>
    <mergeCell ref="F8:F13"/>
    <mergeCell ref="F15:F21"/>
    <mergeCell ref="F22:F28"/>
    <mergeCell ref="F31:F38"/>
    <mergeCell ref="G40:G46"/>
    <mergeCell ref="G47:G54"/>
    <mergeCell ref="A2:L2"/>
    <mergeCell ref="A7:L7"/>
    <mergeCell ref="L8:L13"/>
    <mergeCell ref="A14:L14"/>
    <mergeCell ref="L15:L21"/>
    <mergeCell ref="K15:K21"/>
    <mergeCell ref="A3:A6"/>
    <mergeCell ref="B3:B6"/>
    <mergeCell ref="D3:D6"/>
    <mergeCell ref="A8:A13"/>
    <mergeCell ref="B8:B13"/>
    <mergeCell ref="D8:D13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&amp;Lsprawa 5/2023&amp;C&amp;"-,Pogrubiony"FORMULARZ CENOWY&amp;R&amp;"-,Pogrubiony"ZAŁĄCZNIK NR 7 DO SWZ</oddHeader>
  </headerFooter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Arkusz1!OLE_LINK1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lastPrinted>2023-01-05T08:34:03Z</cp:lastPrinted>
  <dcterms:created xsi:type="dcterms:W3CDTF">2022-12-20T13:18:56Z</dcterms:created>
  <dcterms:modified xsi:type="dcterms:W3CDTF">2023-01-05T08:34:43Z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8de25a8-ef47-40a7-b7ec-c38f3edc2acf_Enabled">
    <vt:lpwstr>true</vt:lpwstr>
  </property>
  <property fmtid="{D5CDD505-2E9C-101B-9397-08002B2CF9AE}" pid="3" name="MSIP_Label_a8de25a8-ef47-40a7-b7ec-c38f3edc2acf_SetDate">
    <vt:lpwstr>2022-12-27T18:25:26Z</vt:lpwstr>
  </property>
  <property fmtid="{D5CDD505-2E9C-101B-9397-08002B2CF9AE}" pid="4" name="MSIP_Label_a8de25a8-ef47-40a7-b7ec-c38f3edc2acf_Method">
    <vt:lpwstr>Standard</vt:lpwstr>
  </property>
  <property fmtid="{D5CDD505-2E9C-101B-9397-08002B2CF9AE}" pid="5" name="MSIP_Label_a8de25a8-ef47-40a7-b7ec-c38f3edc2acf_Name">
    <vt:lpwstr>a8de25a8-ef47-40a7-b7ec-c38f3edc2acf</vt:lpwstr>
  </property>
  <property fmtid="{D5CDD505-2E9C-101B-9397-08002B2CF9AE}" pid="6" name="MSIP_Label_a8de25a8-ef47-40a7-b7ec-c38f3edc2acf_SiteId">
    <vt:lpwstr>15d1bef2-0a6a-46f9-be4c-023279325e51</vt:lpwstr>
  </property>
  <property fmtid="{D5CDD505-2E9C-101B-9397-08002B2CF9AE}" pid="7" name="MSIP_Label_a8de25a8-ef47-40a7-b7ec-c38f3edc2acf_ActionId">
    <vt:lpwstr>34d8b0f2-f079-4ae6-bdb0-a1d369112499</vt:lpwstr>
  </property>
  <property fmtid="{D5CDD505-2E9C-101B-9397-08002B2CF9AE}" pid="8" name="MSIP_Label_a8de25a8-ef47-40a7-b7ec-c38f3edc2acf_ContentBits">
    <vt:lpwstr>0</vt:lpwstr>
  </property>
</Properties>
</file>