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7039E5A9-7F4B-4533-BE45-0E1CB71A33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11" i="1" l="1"/>
  <c r="F10" i="1"/>
  <c r="H10" i="1" l="1"/>
  <c r="I10" i="1" s="1"/>
  <c r="F9" i="1"/>
  <c r="F8" i="1"/>
  <c r="H8" i="1" l="1"/>
  <c r="I8" i="1" s="1"/>
  <c r="H9" i="1"/>
  <c r="I9" i="1" s="1"/>
  <c r="I11" i="1" l="1"/>
</calcChain>
</file>

<file path=xl/sharedStrings.xml><?xml version="1.0" encoding="utf-8"?>
<sst xmlns="http://schemas.openxmlformats.org/spreadsheetml/2006/main" count="27" uniqueCount="24">
  <si>
    <t>Lp.</t>
  </si>
  <si>
    <t>Nazwa towaru / minimalne parametry</t>
  </si>
  <si>
    <t>j.m.</t>
  </si>
  <si>
    <t>Ilość</t>
  </si>
  <si>
    <t>cena jednostkowa netto</t>
  </si>
  <si>
    <t>wartość netto</t>
  </si>
  <si>
    <t>VAT</t>
  </si>
  <si>
    <t xml:space="preserve">wartość podatku </t>
  </si>
  <si>
    <t>wartość brutto</t>
  </si>
  <si>
    <t>szt.</t>
  </si>
  <si>
    <t>Płyty CD-R typu Verbatin (wide printable) o równoważnych parametrach i jakości: pojemność nośnika 700MB/80 min. z możliwością nadruku</t>
  </si>
  <si>
    <t>Płyty DVD+R do nadruku</t>
  </si>
  <si>
    <t>SUMA</t>
  </si>
  <si>
    <t>Płyty DVD-R do nadruku</t>
  </si>
  <si>
    <t>FORMULARZ ASORTYMENTOWO - CENOWY</t>
  </si>
  <si>
    <t>Załącznik nr 2 do SWZ / załącznik nr 1 do umowy</t>
  </si>
  <si>
    <t>Zadanie nr 4 - PŁYTY CD</t>
  </si>
  <si>
    <t>Ilości podane na okres 24 m-cy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</si>
  <si>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</si>
  <si>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</si>
  <si>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</si>
  <si>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5-9 spowoduje odrzucenie oferty na podstawie art. 226 ust. 1 pkt. 5 ustawy Pzp.</t>
  </si>
  <si>
    <t>ZAMAWIAJĄCY</t>
  </si>
  <si>
    <t xml:space="preserve"> WYKONAWCA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</si>
</sst>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1"/>
    </font>
    <font>
      <sz val="10"/>
      <name val="Times New Roman"/>
      <family val="1"/>
      <charset val="1"/>
    </font>
    <font>
      <sz val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name val="Calibri"/>
      <family val="2"/>
      <scheme val="minor"/>
    </font>
    <font>
      <b/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name val="Lucida Sans Unicode"/>
      <family val="2"/>
      <charset val="238"/>
    </font>
    <font>
      <u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4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4" fillId="0" borderId="1" xfId="1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  <xf numFmtId="3" fontId="3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44" fontId="4" fillId="0" borderId="3" xfId="1" applyFont="1" applyFill="1" applyBorder="1" applyAlignment="1" applyProtection="1">
      <alignment horizontal="center" vertical="center" wrapText="1"/>
    </xf>
    <xf numFmtId="0" fontId="0" fillId="0" borderId="2" xfId="0" applyBorder="1"/>
    <xf numFmtId="44" fontId="7" fillId="0" borderId="2" xfId="0" applyNumberFormat="1" applyFont="1" applyBorder="1"/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10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5" fillId="0" borderId="0" xfId="0" applyFont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3"/>
  <sheetViews>
    <sheetView tabSelected="1" workbookViewId="0">
      <selection activeCell="B4" sqref="B4"/>
    </sheetView>
  </sheetViews>
  <sheetFormatPr defaultRowHeight="15" x14ac:dyDescent="0.25"/>
  <cols>
    <col min="2" max="2" width="66.140625" customWidth="1"/>
    <col min="4" max="5" width="9.28515625" bestFit="1" customWidth="1"/>
    <col min="6" max="6" width="11.42578125" customWidth="1"/>
    <col min="7" max="7" width="9.28515625" bestFit="1" customWidth="1"/>
    <col min="8" max="8" width="9.42578125" bestFit="1" customWidth="1"/>
    <col min="9" max="9" width="13" customWidth="1"/>
  </cols>
  <sheetData>
    <row r="2" spans="1:16" ht="15.75" x14ac:dyDescent="0.25">
      <c r="D2" s="9" t="s">
        <v>14</v>
      </c>
    </row>
    <row r="4" spans="1:16" ht="15.75" x14ac:dyDescent="0.25">
      <c r="B4" s="32" t="s">
        <v>16</v>
      </c>
    </row>
    <row r="5" spans="1:16" ht="15.75" x14ac:dyDescent="0.25">
      <c r="I5" s="10" t="s">
        <v>15</v>
      </c>
    </row>
    <row r="6" spans="1:16" ht="38.25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4" t="s">
        <v>5</v>
      </c>
      <c r="G6" s="4" t="s">
        <v>6</v>
      </c>
      <c r="H6" s="4" t="s">
        <v>7</v>
      </c>
      <c r="I6" s="4" t="s">
        <v>8</v>
      </c>
    </row>
    <row r="7" spans="1:16" x14ac:dyDescent="0.25">
      <c r="A7" s="1">
        <v>1</v>
      </c>
      <c r="B7" s="13">
        <v>2</v>
      </c>
      <c r="C7" s="1">
        <v>3</v>
      </c>
      <c r="D7" s="1">
        <v>4</v>
      </c>
      <c r="E7" s="1">
        <v>5</v>
      </c>
      <c r="F7" s="14">
        <v>6</v>
      </c>
      <c r="G7" s="14">
        <v>7</v>
      </c>
      <c r="H7" s="14">
        <v>8</v>
      </c>
      <c r="I7" s="14">
        <v>9</v>
      </c>
    </row>
    <row r="8" spans="1:16" ht="45" x14ac:dyDescent="0.25">
      <c r="A8" s="7">
        <v>1</v>
      </c>
      <c r="B8" s="8" t="s">
        <v>10</v>
      </c>
      <c r="C8" s="2" t="s">
        <v>9</v>
      </c>
      <c r="D8" s="11">
        <v>17000</v>
      </c>
      <c r="E8" s="3"/>
      <c r="F8" s="3">
        <f t="shared" ref="F8" si="0">(D8*E8)</f>
        <v>0</v>
      </c>
      <c r="G8" s="5">
        <v>0.23</v>
      </c>
      <c r="H8" s="3">
        <f t="shared" ref="H8" si="1">F8*G8</f>
        <v>0</v>
      </c>
      <c r="I8" s="3">
        <f t="shared" ref="I8" si="2">F8+H8</f>
        <v>0</v>
      </c>
    </row>
    <row r="9" spans="1:16" x14ac:dyDescent="0.25">
      <c r="A9" s="7">
        <v>2</v>
      </c>
      <c r="B9" s="6" t="s">
        <v>11</v>
      </c>
      <c r="C9" s="2" t="s">
        <v>9</v>
      </c>
      <c r="D9" s="11">
        <v>15500</v>
      </c>
      <c r="E9" s="3"/>
      <c r="F9" s="3">
        <f>(D9*E9)</f>
        <v>0</v>
      </c>
      <c r="G9" s="5">
        <v>0.23</v>
      </c>
      <c r="H9" s="3">
        <f>F9*G9</f>
        <v>0</v>
      </c>
      <c r="I9" s="3">
        <f>F9+H9</f>
        <v>0</v>
      </c>
    </row>
    <row r="10" spans="1:16" x14ac:dyDescent="0.25">
      <c r="A10" s="7">
        <v>3</v>
      </c>
      <c r="B10" s="6" t="s">
        <v>13</v>
      </c>
      <c r="C10" s="7" t="s">
        <v>9</v>
      </c>
      <c r="D10" s="12">
        <v>1200</v>
      </c>
      <c r="E10" s="7"/>
      <c r="F10" s="3">
        <f>(D10*E10)</f>
        <v>0</v>
      </c>
      <c r="G10" s="5">
        <v>0.23</v>
      </c>
      <c r="H10" s="15">
        <f>F10*G10</f>
        <v>0</v>
      </c>
      <c r="I10" s="15">
        <f>F10+H10</f>
        <v>0</v>
      </c>
    </row>
    <row r="11" spans="1:16" x14ac:dyDescent="0.25">
      <c r="E11" s="16" t="s">
        <v>12</v>
      </c>
      <c r="F11" s="17">
        <f>SUM(F8:F10)</f>
        <v>0</v>
      </c>
      <c r="H11" s="16" t="s">
        <v>12</v>
      </c>
      <c r="I11" s="17">
        <f>SUM(I8:I10)</f>
        <v>0</v>
      </c>
    </row>
    <row r="12" spans="1:16" s="21" customFormat="1" x14ac:dyDescent="0.25">
      <c r="A12" s="18"/>
      <c r="B12" s="19" t="s">
        <v>17</v>
      </c>
      <c r="C12" s="18"/>
      <c r="D12" s="18"/>
      <c r="E12" s="18"/>
      <c r="F12" s="20"/>
      <c r="G12" s="20"/>
      <c r="H12" s="20"/>
      <c r="I12" s="20"/>
      <c r="J12"/>
      <c r="K12"/>
      <c r="L12"/>
      <c r="M12"/>
      <c r="N12"/>
      <c r="O12"/>
      <c r="P12"/>
    </row>
    <row r="13" spans="1:16" s="21" customFormat="1" x14ac:dyDescent="0.25">
      <c r="A13" s="18"/>
      <c r="B13" s="18"/>
      <c r="C13" s="18"/>
      <c r="D13" s="18"/>
      <c r="E13" s="18"/>
      <c r="F13" s="20"/>
      <c r="G13" s="20"/>
      <c r="H13" s="20"/>
      <c r="I13" s="20"/>
      <c r="J13"/>
      <c r="K13"/>
      <c r="L13"/>
      <c r="M13"/>
      <c r="N13"/>
      <c r="O13"/>
      <c r="P13"/>
    </row>
    <row r="14" spans="1:16" s="21" customFormat="1" x14ac:dyDescent="0.25">
      <c r="A14" s="18"/>
      <c r="B14" s="22" t="s">
        <v>18</v>
      </c>
      <c r="C14" s="18"/>
      <c r="D14" s="18"/>
      <c r="E14" s="18"/>
      <c r="I14" s="23"/>
      <c r="J14"/>
      <c r="K14"/>
      <c r="L14"/>
      <c r="M14"/>
      <c r="N14"/>
      <c r="O14"/>
      <c r="P14"/>
    </row>
    <row r="15" spans="1:16" s="21" customFormat="1" ht="13.5" customHeight="1" x14ac:dyDescent="0.25">
      <c r="A15" s="24"/>
      <c r="B15" s="25" t="s">
        <v>19</v>
      </c>
      <c r="C15"/>
      <c r="D15"/>
      <c r="E15"/>
      <c r="F15" s="30"/>
      <c r="G15" s="30"/>
      <c r="H15" s="30"/>
      <c r="I15" s="30"/>
      <c r="J15"/>
      <c r="K15"/>
      <c r="L15"/>
      <c r="M15"/>
      <c r="N15"/>
      <c r="O15"/>
      <c r="P15"/>
    </row>
    <row r="16" spans="1:16" s="21" customFormat="1" x14ac:dyDescent="0.25">
      <c r="A16" s="24"/>
      <c r="B16" s="25" t="s">
        <v>20</v>
      </c>
      <c r="C16"/>
      <c r="D16"/>
      <c r="E16"/>
      <c r="F16" s="31"/>
      <c r="G16" s="31"/>
      <c r="H16" s="31"/>
      <c r="I16" s="31"/>
      <c r="J16"/>
      <c r="K16"/>
      <c r="L16"/>
      <c r="M16"/>
      <c r="N16"/>
      <c r="O16"/>
      <c r="P16"/>
    </row>
    <row r="17" spans="1:16" s="21" customFormat="1" x14ac:dyDescent="0.25">
      <c r="A17" s="24"/>
      <c r="B17" s="18"/>
      <c r="C17" s="26"/>
      <c r="D17" s="26"/>
      <c r="E17" s="26"/>
      <c r="F17" s="20"/>
      <c r="G17" s="20"/>
      <c r="H17" s="20"/>
      <c r="I17" s="20"/>
      <c r="J17"/>
      <c r="K17"/>
      <c r="L17"/>
      <c r="M17"/>
      <c r="N17"/>
      <c r="O17"/>
      <c r="P17"/>
    </row>
    <row r="18" spans="1:16" s="21" customFormat="1" x14ac:dyDescent="0.25">
      <c r="A18" s="24"/>
      <c r="B18" s="18"/>
      <c r="C18" s="26"/>
      <c r="D18" s="26"/>
      <c r="E18" s="26"/>
      <c r="F18" s="20"/>
      <c r="G18" s="20"/>
      <c r="H18" s="20"/>
      <c r="I18" s="20"/>
      <c r="J18"/>
      <c r="K18"/>
      <c r="L18"/>
      <c r="M18"/>
      <c r="N18"/>
      <c r="O18"/>
      <c r="P18"/>
    </row>
    <row r="19" spans="1:16" s="21" customFormat="1" x14ac:dyDescent="0.25">
      <c r="A19" s="18"/>
      <c r="B19" s="27" t="s">
        <v>21</v>
      </c>
      <c r="C19" s="18"/>
      <c r="D19" s="18"/>
      <c r="E19" s="18"/>
      <c r="F19" s="20"/>
      <c r="G19" s="28"/>
      <c r="H19" s="28"/>
      <c r="I19" s="28"/>
      <c r="J19" s="20"/>
      <c r="K19" s="26"/>
      <c r="L19" s="20"/>
      <c r="M19"/>
      <c r="N19"/>
      <c r="O19"/>
      <c r="P19"/>
    </row>
    <row r="20" spans="1:16" s="21" customFormat="1" x14ac:dyDescent="0.25">
      <c r="A20" s="18"/>
      <c r="B20" s="18"/>
      <c r="C20" s="18"/>
      <c r="D20" s="18"/>
      <c r="E20" s="18"/>
      <c r="F20" s="20"/>
      <c r="G20" s="20"/>
      <c r="H20" s="20"/>
      <c r="I20" s="20"/>
      <c r="J20" s="20"/>
      <c r="K20" s="26"/>
      <c r="L20" s="20"/>
      <c r="M20"/>
      <c r="N20"/>
      <c r="O20"/>
      <c r="P20"/>
    </row>
    <row r="21" spans="1:16" s="21" customFormat="1" ht="12.75" x14ac:dyDescent="0.2">
      <c r="A21" s="18"/>
      <c r="B21" s="18"/>
      <c r="C21" s="18"/>
      <c r="D21" s="18"/>
      <c r="E21" s="18"/>
      <c r="F21" s="20"/>
      <c r="G21" s="20"/>
      <c r="H21" s="20"/>
      <c r="I21" s="20"/>
      <c r="J21" s="20"/>
      <c r="K21" s="26"/>
      <c r="L21" s="20"/>
      <c r="M21" s="26"/>
    </row>
    <row r="22" spans="1:16" s="21" customFormat="1" ht="12.75" x14ac:dyDescent="0.2">
      <c r="A22" s="18"/>
      <c r="B22" s="18"/>
      <c r="C22" s="18"/>
      <c r="D22" s="18"/>
      <c r="E22" s="18"/>
      <c r="F22" s="20"/>
      <c r="G22" s="20"/>
      <c r="H22" s="20"/>
      <c r="I22" s="20"/>
      <c r="J22" s="20"/>
      <c r="K22" s="26"/>
      <c r="L22" s="20"/>
      <c r="M22" s="26"/>
    </row>
    <row r="23" spans="1:16" s="21" customFormat="1" ht="14.25" x14ac:dyDescent="0.2">
      <c r="A23" s="18"/>
      <c r="B23" s="29" t="s">
        <v>22</v>
      </c>
      <c r="C23" s="18"/>
      <c r="D23" s="18"/>
      <c r="E23" s="18"/>
      <c r="F23" s="20"/>
      <c r="G23" s="29" t="s">
        <v>23</v>
      </c>
      <c r="H23" s="20"/>
      <c r="I23" s="20"/>
      <c r="J23" s="20"/>
      <c r="K23" s="26"/>
      <c r="L23" s="20"/>
      <c r="M23" s="26"/>
    </row>
  </sheetData>
  <mergeCells count="2">
    <mergeCell ref="F15:I15"/>
    <mergeCell ref="F16:I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2023-01-13T08:34:25Z</dcterms:modified>
</cp:coreProperties>
</file>