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W:\DZP\Ćwiertka M\przetargi 2023\24-2023 - wyposażenie apteki\"/>
    </mc:Choice>
  </mc:AlternateContent>
  <xr:revisionPtr revIDLastSave="0" documentId="13_ncr:1_{E838951B-F24D-42EB-B283-C8CC187E71D1}" xr6:coauthVersionLast="47" xr6:coauthVersionMax="47" xr10:uidLastSave="{00000000-0000-0000-0000-000000000000}"/>
  <bookViews>
    <workbookView xWindow="-120" yWindow="-120" windowWidth="29040" windowHeight="15840" xr2:uid="{00000000-000D-0000-FFFF-FFFF00000000}"/>
  </bookViews>
  <sheets>
    <sheet name="1" sheetId="1" r:id="rId1"/>
    <sheet name="2" sheetId="3" r:id="rId2"/>
    <sheet name="3" sheetId="4" r:id="rId3"/>
    <sheet name="4" sheetId="5" r:id="rId4"/>
    <sheet name="5" sheetId="6" r:id="rId5"/>
    <sheet name="6" sheetId="7" r:id="rId6"/>
    <sheet name="7" sheetId="8" r:id="rId7"/>
  </sheets>
  <externalReferences>
    <externalReference r:id="rId8"/>
  </externalReferences>
  <calcPr calcId="191029"/>
</workbook>
</file>

<file path=xl/calcChain.xml><?xml version="1.0" encoding="utf-8"?>
<calcChain xmlns="http://schemas.openxmlformats.org/spreadsheetml/2006/main">
  <c r="H2" i="8" l="1"/>
  <c r="H2" i="7"/>
  <c r="H2" i="6"/>
  <c r="I2" i="5"/>
  <c r="I2" i="4"/>
  <c r="I2" i="3"/>
  <c r="I2" i="1"/>
</calcChain>
</file>

<file path=xl/sharedStrings.xml><?xml version="1.0" encoding="utf-8"?>
<sst xmlns="http://schemas.openxmlformats.org/spreadsheetml/2006/main" count="254" uniqueCount="100">
  <si>
    <t>Pomieszczenie</t>
  </si>
  <si>
    <t>Nazwa i opis</t>
  </si>
  <si>
    <t>Ilość  szt.</t>
  </si>
  <si>
    <t>Cena jedn. [PLN] netto</t>
  </si>
  <si>
    <t>Wartość [PLN] netto</t>
  </si>
  <si>
    <t>Stawka VAT</t>
  </si>
  <si>
    <t>Wartość [PLN] brutto</t>
  </si>
  <si>
    <t>Magazyn leków</t>
  </si>
  <si>
    <t>Szatnia pers.</t>
  </si>
  <si>
    <r>
      <rPr>
        <b/>
        <sz val="11"/>
        <rFont val="Calibri"/>
        <family val="2"/>
        <charset val="238"/>
        <scheme val="minor"/>
      </rPr>
      <t>Szafka ubraniowa</t>
    </r>
    <r>
      <rPr>
        <sz val="11"/>
        <rFont val="Calibri"/>
        <family val="2"/>
        <charset val="238"/>
        <scheme val="minor"/>
      </rPr>
      <t xml:space="preserve">
Korpus wykonany z blachy stalowej węglowej gat. min. DC01, płytko tłoczonej, obrabianej chemicznie poprzez fosforanowanie żelazawe, malowanej proszkowo o grubości nie mniejszej niż 0,8 mm Typ, jakości blachy zgodna z normą DC01/DIN EN 10130/10131 lub równoważną
W środku każdego schowka przegroda czyste/brudne, u góry i na dole półka, pod górną półką drążek, haczyki przesuwne o wytrzymałości min. 10 kg każdy. Na rogach drzwi zintegrowane tłumiki dźwięku zamykania drzwi.
Drzwi osadzone na zawiasach kołkowych Wzmocnienia drzwi w postaci biegnących obustronnie na całej długości drzwi zagiętych profili do postaci rury kwadratowej. Ogranicznik otwarcia drzwi do kąta 90 stopni w postaci pręta montowanego do wieńca górnego i drzwi szafy
Dach prosty, z możliwością zamontowania nadstawki.
Zamek cylindryczny z 2 kluczykami, wokół zamka szyldzik z tworzywa sztucznego
Szafa posadowiona na nóżkach integralnie związanych z konstrukcją nośną mebla. Nóżki cofnięte w stosunku do płaszczyzny pleców o odległość 25 mm, umożliwiając dosunięcie mebli plecami do ścian w przypadku gdy krawędź podłoga - ściana jest wyoblona.
Wymiary: 330x560x1950 mm</t>
    </r>
  </si>
  <si>
    <t>Mag. wyrobów medycznych</t>
  </si>
  <si>
    <r>
      <t xml:space="preserve">Stanowisko komputerowe
</t>
    </r>
    <r>
      <rPr>
        <sz val="11"/>
        <rFont val="Calibri"/>
        <family val="2"/>
        <charset val="238"/>
        <scheme val="minor"/>
      </rPr>
      <t>- blat laminowany o grubości min. 28</t>
    </r>
    <r>
      <rPr>
        <b/>
        <sz val="11"/>
        <rFont val="Calibri"/>
        <family val="2"/>
        <charset val="238"/>
        <scheme val="minor"/>
      </rPr>
      <t xml:space="preserve">
</t>
    </r>
    <r>
      <rPr>
        <sz val="11"/>
        <rFont val="Calibri"/>
        <family val="2"/>
        <charset val="238"/>
        <scheme val="minor"/>
      </rPr>
      <t>- 1 x podstawka mobilna pod stację komputerową,
- 1 x wysuwany blat na prowadnicach z płyty meblowej na klawiaturę, 
- wykonane i zabezpieczone przelotki na przewody, 
Wymiary: 1200x600x890 mm 
Wykonanie: meble o konstrukcji aluminiowej wg załącznika</t>
    </r>
  </si>
  <si>
    <r>
      <t xml:space="preserve">Szafka wisząca
</t>
    </r>
    <r>
      <rPr>
        <sz val="11"/>
        <rFont val="Calibri"/>
        <family val="2"/>
        <charset val="238"/>
        <scheme val="minor"/>
      </rPr>
      <t>Szafka otwarta
Wymiary: 1200x350x400 mm 
Wykonanie: meble laboratoryjne ze stali ocynkowanej malowanej proszkowo wg załącznika</t>
    </r>
  </si>
  <si>
    <r>
      <rPr>
        <b/>
        <sz val="11"/>
        <rFont val="Calibri"/>
        <family val="2"/>
        <charset val="238"/>
        <scheme val="minor"/>
      </rPr>
      <t>Regał magazynowy stalowy na nóżkach</t>
    </r>
    <r>
      <rPr>
        <sz val="11"/>
        <rFont val="Calibri"/>
        <family val="2"/>
        <charset val="238"/>
        <scheme val="minor"/>
      </rPr>
      <t xml:space="preserve">
Pięciopółkowy malowany proszkowo wymiary szer. 800 x głęb. 400 x wys. 2000 mm, wykonany na bazie spawanych ram z profili stalowych 25x25x2 mm skręcanych za pomocą tylnych elementów stężających półki metalowe z blachy ocynkowanej gr. min. 1,2 mm, ze skokową regulacją wysokości co 150 mm ( łatwy montaż i demontaż - wyklucza się półki przykręcane na śruby lub wkręty), półki gięte do wewnątrz bez odkrytych ostrych krawędzi z przodu, zamocowane w sposób stabilny zapewniający ich unieruchomienie i odpowiednie usztywnienie, półki oparte na bocznych szynach-prowadnicach na całej swojej szerokości 
Regały tworzące jednolite ciągi, oparte na wspólnych elemetach konstrukcyjnych, lub pojedyńcze, w zależności od zastosowania oraz warunków pomieszczenia.</t>
    </r>
  </si>
  <si>
    <r>
      <rPr>
        <b/>
        <sz val="11"/>
        <rFont val="Calibri"/>
        <family val="2"/>
        <charset val="238"/>
        <scheme val="minor"/>
      </rPr>
      <t>Regał magazynowy stalowy na nóżkach</t>
    </r>
    <r>
      <rPr>
        <sz val="11"/>
        <rFont val="Calibri"/>
        <family val="2"/>
        <charset val="238"/>
        <scheme val="minor"/>
      </rPr>
      <t xml:space="preserve">
Pięciopółkowy malowany proszkowo wymiary szer. 1200 x głęb. 500 x wys. 2000 mm, wykonany na bazie spawanych ram z profili stalowych 25x25x2 mm skręcanych za pomocą tylnych elementów stężających półki metalowe z blachy ocynkowanej gr. min. 1,2 mm, ze skokową regulacją wysokości co 150 mm ( łatwy montaż i demontaż - wyklucza się półki przykręcane na śruby lub wkręty), półki gięte do wewnątrz bez odkrytych ostrych krawędzi z przodu, zamocowane w sposób stabilny zapewniający ich unieruchomienie i odpowiednie usztywnienie, półki oparte na bocznych szynach-prowadnicach na całej swojej szerokości 
Regały tworzące jednolite ciągi, oparte na wspólnych elemetach konstrukcyjnych, lub pojedyńcze, w zależności od zastosowania oraz warunków pomieszczenia.</t>
    </r>
  </si>
  <si>
    <r>
      <rPr>
        <b/>
        <sz val="11"/>
        <rFont val="Calibri"/>
        <family val="2"/>
        <charset val="238"/>
        <scheme val="minor"/>
      </rPr>
      <t>Regał magazynowy stalowy na nóżkach</t>
    </r>
    <r>
      <rPr>
        <sz val="11"/>
        <rFont val="Calibri"/>
        <family val="2"/>
        <charset val="238"/>
        <scheme val="minor"/>
      </rPr>
      <t xml:space="preserve">
Pięciopółkowy malowany proszkowo wymiary szer. 1000 x głęb. 500 x wys. 2000 mm, wykonany na bazie spawanych ram z profili stalowych 25x25x2 mm skręcanych za pomocą tylnych elementów stężających półki metalowe z blachy ocynkowanej gr. min. 1,2 mm, ze skokową regulacją wysokości co 150 mm ( łatwy montaż i demontaż - wyklucza się półki przykręcane na śruby lub wkręty), półki gięte do wewnątrz bez odkrytych ostrych krawędzi z przodu, zamocowane w sposób stabilny zapewniający ich unieruchomienie i odpowiednie usztywnienie, półki oparte na bocznych szynach-prowadnicach na całej swojej szerokości 
Regały tworzące jednolite ciągi, oparte na wspólnych elemetach konstrukcyjnych, lub pojedyńcze, w zależności od zastosowania oraz warunków pomieszczenia.</t>
    </r>
  </si>
  <si>
    <t>Mag. Środków opatrunkowych</t>
  </si>
  <si>
    <r>
      <rPr>
        <b/>
        <sz val="11"/>
        <rFont val="Calibri"/>
        <family val="2"/>
        <charset val="238"/>
        <scheme val="minor"/>
      </rPr>
      <t>Regał magazynowy stalowy na nóżkach</t>
    </r>
    <r>
      <rPr>
        <sz val="11"/>
        <rFont val="Calibri"/>
        <family val="2"/>
        <charset val="238"/>
        <scheme val="minor"/>
      </rPr>
      <t xml:space="preserve">
Pięciopółkowy malowany proszkowo wymiary szer. 800 x głęb. 400 x wys. 1500 mm, wykonany na bazie spawanych ram z profili stalowych 25x25x2 mm skręcanych za pomocą tylnych elementów stężających półki metalowe z blachy ocynkowanej gr. min. 1,2 mm, ze skokową regulacją wysokości co 150 mm ( łatwy montaż i demontaż - wyklucza się półki przykręcane na śruby lub wkręty), półki gięte do wewnątrz bez odkrytych ostrych krawędzi z przodu, zamocowane w sposób stabilny zapewniający ich unieruchomienie i odpowiednie usztywnienie, półki oparte na bocznych szynach-prowadnicach na całej swojej szerokości 
Regały tworzące jednolite ciągi, oparte na wspólnych elemetach konstrukcyjnych, lub pojedyńcze, w zależności od zastosowania oraz warunków pomieszczenia.</t>
    </r>
  </si>
  <si>
    <t>Pom. porządkowe</t>
  </si>
  <si>
    <r>
      <rPr>
        <b/>
        <sz val="11"/>
        <rFont val="Calibri"/>
        <family val="2"/>
        <charset val="238"/>
        <scheme val="minor"/>
      </rPr>
      <t>Szafka wisząca</t>
    </r>
    <r>
      <rPr>
        <sz val="11"/>
        <rFont val="Calibri"/>
        <family val="2"/>
        <charset val="238"/>
        <scheme val="minor"/>
      </rPr>
      <t xml:space="preserve">
- 2 x drzwi skrzydłowe pełne,  
- zamek, 
- 1 x półka przestawna,
Wymiary: 1200x400x740 
Wykonanie: meble magazynowe ze stali ocynkowanej malowanej proszkowo wg załącznika</t>
    </r>
  </si>
  <si>
    <t>Mag. koncentratów</t>
  </si>
  <si>
    <t>Pomieszczenie biurowe</t>
  </si>
  <si>
    <r>
      <t xml:space="preserve">Biurko 
</t>
    </r>
    <r>
      <rPr>
        <sz val="11"/>
        <rFont val="Calibri"/>
        <family val="2"/>
        <charset val="238"/>
        <scheme val="minor"/>
      </rPr>
      <t xml:space="preserve">narożne </t>
    </r>
    <r>
      <rPr>
        <b/>
        <sz val="11"/>
        <rFont val="Calibri"/>
        <family val="2"/>
        <charset val="238"/>
        <scheme val="minor"/>
      </rPr>
      <t xml:space="preserve">
</t>
    </r>
    <r>
      <rPr>
        <sz val="11"/>
        <rFont val="Calibri"/>
        <family val="2"/>
        <charset val="238"/>
        <scheme val="minor"/>
      </rPr>
      <t>- podstawka mobilna pod stację komputerową,
- wysuwany blat na prowadnicach z płyty meblowej na klawiaturę, 
- wykonane i zabezpieczone przelotki na przewody, 
- nadstawka o wysokośći 400 mm na całej długości biurka 1700 mm
- wymiary 1700/1500 x 600/600 x 750 mm 
wykonanie: meble socjalno-biurowe o konstrukcji płycinowej wg załącznika</t>
    </r>
  </si>
  <si>
    <r>
      <t xml:space="preserve">Kontener moblilny
</t>
    </r>
    <r>
      <rPr>
        <sz val="11"/>
        <rFont val="Calibri"/>
        <family val="2"/>
        <charset val="238"/>
        <scheme val="minor"/>
      </rPr>
      <t>- 4 x szuflada,  
- zamek centralny, 
- 4 x koła fi 50 w tym 2 z hamulcem,
Wymiary: 450x530x650
Wykonanie: meble socjalno-biurowe o konstrukcji płycinowej wg załącznika</t>
    </r>
  </si>
  <si>
    <r>
      <rPr>
        <b/>
        <sz val="11"/>
        <rFont val="Calibri"/>
        <family val="2"/>
        <charset val="238"/>
        <scheme val="minor"/>
      </rPr>
      <t xml:space="preserve">Komoda 2 drzwiowa
</t>
    </r>
    <r>
      <rPr>
        <sz val="11"/>
        <rFont val="Calibri"/>
        <family val="2"/>
        <charset val="238"/>
        <scheme val="minor"/>
      </rPr>
      <t xml:space="preserve">Komoda dzielona poziomo,
Przegroda dolna:
- 2 x drzwi skrzydłowe pełne,  
- zamek, 
- 1 x półka przestawna,
Przegroda górna:
- otwarta 
Wymiary: 800x400x1200 mm 
Wykonanie: meble socjalno-biurowe o konstrukcji płycinowej wg załącznika </t>
    </r>
  </si>
  <si>
    <r>
      <rPr>
        <b/>
        <sz val="11"/>
        <rFont val="Calibri"/>
        <family val="2"/>
        <charset val="238"/>
        <scheme val="minor"/>
      </rPr>
      <t>Szafa 2 drzwiowa</t>
    </r>
    <r>
      <rPr>
        <sz val="11"/>
        <rFont val="Calibri"/>
        <family val="2"/>
        <charset val="238"/>
        <scheme val="minor"/>
      </rPr>
      <t xml:space="preserve">
- 2 x drzwi skrzydłowe pełne,  
- zamek, 
- 5 x półka przestawna,
Wymiary: 700x400x1900 
Wykonaie: meble socjalno-biurowe o konstrukcji płycinowej wg załącznika</t>
    </r>
  </si>
  <si>
    <r>
      <rPr>
        <b/>
        <sz val="11"/>
        <rFont val="Calibri"/>
        <family val="2"/>
        <charset val="238"/>
        <scheme val="minor"/>
      </rPr>
      <t>Nadstawka 2 drzwiowa</t>
    </r>
    <r>
      <rPr>
        <sz val="11"/>
        <rFont val="Calibri"/>
        <family val="2"/>
        <charset val="238"/>
        <scheme val="minor"/>
      </rPr>
      <t xml:space="preserve">
- 2 x drzwi skrzydłowe pełne,  
- zamek, 
- 1 x półka przestawna,
Wymiary: 700x400x700
Wykonaie: meble socjalno-biurowe o konstrukcji płycinowej wg załącznika</t>
    </r>
  </si>
  <si>
    <r>
      <rPr>
        <b/>
        <sz val="11"/>
        <rFont val="Calibri"/>
        <family val="2"/>
        <charset val="238"/>
        <scheme val="minor"/>
      </rPr>
      <t xml:space="preserve">Szafka ubraniowa
</t>
    </r>
    <r>
      <rPr>
        <sz val="11"/>
        <rFont val="Calibri"/>
        <family val="2"/>
        <charset val="238"/>
        <scheme val="minor"/>
      </rPr>
      <t>- 1 x drzwi skrzydłowe pełne,  
- zamek, 
- 2 x półka przestawna,
- 1 x drążek na wieszaki, 
- 3 x wieszak, 
Wymiary:  500 x głęb. 580 x wys. 1900 mm 
Wykonaie: meble socjalno-biurowe o konstrukcji płycinowej wg załącznika</t>
    </r>
  </si>
  <si>
    <r>
      <rPr>
        <b/>
        <sz val="11"/>
        <rFont val="Calibri"/>
        <family val="2"/>
        <charset val="238"/>
        <scheme val="minor"/>
      </rPr>
      <t>Nadstawka 1 drzwiowa</t>
    </r>
    <r>
      <rPr>
        <sz val="11"/>
        <rFont val="Calibri"/>
        <family val="2"/>
        <charset val="238"/>
        <scheme val="minor"/>
      </rPr>
      <t xml:space="preserve">
- 1 x drzwi skrzydłowe pełne,  
- zamek, 
- 1 x półka przestawna,
Wymiary: 500x580x700
Wykonaie: meble socjalno-biurowe o konstrukcji płycinowej wg załącznika</t>
    </r>
  </si>
  <si>
    <r>
      <rPr>
        <b/>
        <sz val="11"/>
        <rFont val="Calibri"/>
        <family val="2"/>
        <charset val="238"/>
        <scheme val="minor"/>
      </rPr>
      <t xml:space="preserve">Szafa gospodarcza czterodrzwiowa </t>
    </r>
    <r>
      <rPr>
        <sz val="11"/>
        <rFont val="Calibri"/>
        <family val="2"/>
        <charset val="238"/>
        <scheme val="minor"/>
      </rPr>
      <t xml:space="preserve">
wyposażona w  górna część: 
- 2 x półka przestawna 
- ociekacz do naczyń ze stali kwasoodpornej 
- 2 x gniazdo elektryczne 
dolna część: 
- lodówka o wymiarach 500 x 480 x 445 +/- 10 mm
Pomiędzy dwoma częściami na wysokości min 860 mm blat z żywicy mineralno-akrylowej z burtami z trzech stron z wbudowanym zlewem ze stali nierdzewnej oraz baterią łokciową. 
Wymiary: 1200x580x1900 mm
Wykonaie: meble socjalno-biurowe o konstrukcji płycinowej wg załącznika</t>
    </r>
  </si>
  <si>
    <r>
      <rPr>
        <b/>
        <sz val="11"/>
        <rFont val="Calibri"/>
        <family val="2"/>
        <charset val="238"/>
        <scheme val="minor"/>
      </rPr>
      <t>Nadstawka 2 drzwiowa</t>
    </r>
    <r>
      <rPr>
        <sz val="11"/>
        <rFont val="Calibri"/>
        <family val="2"/>
        <charset val="238"/>
        <scheme val="minor"/>
      </rPr>
      <t xml:space="preserve">
- 2 x drzwi skrzydłowe pełne,  
- zamek, 
- 1 x półka przestawna,
Wymiary: 1200x580x700 
Wykonaie: meble socjalno-biurowe o konstrukcji płycinowej wg załącznika</t>
    </r>
  </si>
  <si>
    <t>P. Kierownika</t>
  </si>
  <si>
    <r>
      <rPr>
        <b/>
        <sz val="11"/>
        <rFont val="Calibri"/>
        <family val="2"/>
        <charset val="238"/>
        <scheme val="minor"/>
      </rPr>
      <t>Szafa 2 drzwiowa</t>
    </r>
    <r>
      <rPr>
        <sz val="11"/>
        <rFont val="Calibri"/>
        <family val="2"/>
        <charset val="238"/>
        <scheme val="minor"/>
      </rPr>
      <t xml:space="preserve">
- 2 x drzwi skrzydłowe pełne,  
- zamek, 
- 5 x półka przestawna,
Wymiary: 1100x400x1900 
Wykonaie: meble socjalno-biurowe o konstrukcji płycinowej wg załącznika</t>
    </r>
  </si>
  <si>
    <r>
      <rPr>
        <b/>
        <sz val="11"/>
        <rFont val="Calibri"/>
        <family val="2"/>
        <charset val="238"/>
        <scheme val="minor"/>
      </rPr>
      <t>Nadstawka 2 drzwiowa</t>
    </r>
    <r>
      <rPr>
        <sz val="11"/>
        <rFont val="Calibri"/>
        <family val="2"/>
        <charset val="238"/>
        <scheme val="minor"/>
      </rPr>
      <t xml:space="preserve">
- 2 x drzwi skrzydłowe pełne,  
- zamek, 
- 1 x półka przestawna,
Wymiary: 1100x400x700 
Wykonaie: meble socjalno-biurowe o konstrukcji płycinowej wg załącznika</t>
    </r>
  </si>
  <si>
    <r>
      <rPr>
        <b/>
        <sz val="11"/>
        <rFont val="Calibri"/>
        <family val="2"/>
        <charset val="238"/>
        <scheme val="minor"/>
      </rPr>
      <t>Nadstawka 1 drzwiowa</t>
    </r>
    <r>
      <rPr>
        <sz val="11"/>
        <rFont val="Calibri"/>
        <family val="2"/>
        <charset val="238"/>
        <scheme val="minor"/>
      </rPr>
      <t xml:space="preserve">
- 1 x drzwi skrzydłowe pełne,  
- zamek, 
- 1 x półka przestawna,
Wymiary: 500x580x700 
Wykonaie: meble socjalno-biurowe o konstrukcji płycinowej wg załącznika</t>
    </r>
  </si>
  <si>
    <r>
      <t xml:space="preserve">Szafa dzielona 
</t>
    </r>
    <r>
      <rPr>
        <sz val="11"/>
        <rFont val="Calibri"/>
        <family val="2"/>
        <charset val="238"/>
        <scheme val="minor"/>
      </rPr>
      <t>Szafa dzielona poziomo,
Przegroda dolna:</t>
    </r>
    <r>
      <rPr>
        <b/>
        <sz val="11"/>
        <rFont val="Calibri"/>
        <family val="2"/>
        <charset val="238"/>
        <scheme val="minor"/>
      </rPr>
      <t xml:space="preserve">
</t>
    </r>
    <r>
      <rPr>
        <sz val="11"/>
        <rFont val="Calibri"/>
        <family val="2"/>
        <charset val="238"/>
        <scheme val="minor"/>
      </rPr>
      <t>- 3 x szuflada z podziałkami,  
- zamek centralny, 
Przegroda górna otwarta:
- 4 x półka przestawna metalowa wzmocniona z możliwością zamontowania podziałek, montowane pochylnie lub prosto w zależności od zastosowania
Wymiary: 1000x600x2000
Wykonanie: meble o konstrukcji aluminiowej wg załącznika</t>
    </r>
  </si>
  <si>
    <r>
      <t xml:space="preserve">Szafa dzielona 
</t>
    </r>
    <r>
      <rPr>
        <sz val="11"/>
        <rFont val="Calibri"/>
        <family val="2"/>
        <charset val="238"/>
        <scheme val="minor"/>
      </rPr>
      <t>Szafa dzielona poziomo,
Przegroda dolna:</t>
    </r>
    <r>
      <rPr>
        <b/>
        <sz val="11"/>
        <rFont val="Calibri"/>
        <family val="2"/>
        <charset val="238"/>
        <scheme val="minor"/>
      </rPr>
      <t xml:space="preserve">
</t>
    </r>
    <r>
      <rPr>
        <sz val="11"/>
        <rFont val="Calibri"/>
        <family val="2"/>
        <charset val="238"/>
        <scheme val="minor"/>
      </rPr>
      <t>- 3 x szuflada z podziałkami,  
- zamek centralny, 
Przegroda górna otwarta:
- 4 x półka przestawna metalowa wzmocniona z możliwością zamontowania podziałek, montowane pochylnie lub prosto w zależności od zastosowania
Wymiary: 1000x500x2000
Wykonanie: meble o konstrukcji aluminiowej wg załącznika</t>
    </r>
  </si>
  <si>
    <r>
      <t xml:space="preserve">Szafka wisząca
</t>
    </r>
    <r>
      <rPr>
        <sz val="11"/>
        <rFont val="Calibri"/>
        <family val="2"/>
        <charset val="238"/>
        <scheme val="minor"/>
      </rPr>
      <t>Szafka otwarta
- 2 x półka
Wymiary: 800x350x800 mm 
Wykonanie: meble o konstrukcji aluminiowej wg załącznika</t>
    </r>
  </si>
  <si>
    <t>Magazyn płynów infuzyjnych i dezynf.</t>
  </si>
  <si>
    <t>Pokój socjalno-konferencyjny</t>
  </si>
  <si>
    <r>
      <t xml:space="preserve">Zabudowa socjalna
</t>
    </r>
    <r>
      <rPr>
        <sz val="11"/>
        <rFont val="Calibri"/>
        <family val="2"/>
        <charset val="238"/>
        <scheme val="minor"/>
      </rPr>
      <t>- 1 x szafka zlewozmywakowa 1-drzwiowa o wymiarach 600 x 600 x 860 mm 
- 1 x szafka umywalkowa 1-drzwiowa o wymiarach 600 x 600 x 860 mm 
- 1 x szafka z 4-ma szufladami o wymiarach 600 x 600 x 860 mm 
- całość pokryta jednolitym blatem gr. 38 mm laminowanym HPL o wymiarach 2200x600, 
- w blacie 1 x komora zlewozmywakowa z ociekaczem ze stali nierdzewnej, 1 x komora umywalkowa ze stali nierdzewnej, 1 x bateria bezdotykowa, 1 x bateria stojca
- 2 x szafka wisząca 2 drzwiowa z dwiema półkami, o wymiarch 1200 x 350 x 720 mm 
Wykonanie: Meble socjalno-biurowe o konstrukcji płycinowej wg załącznika</t>
    </r>
  </si>
  <si>
    <r>
      <t xml:space="preserve">Lodówka do zabudowy
</t>
    </r>
    <r>
      <rPr>
        <sz val="11"/>
        <rFont val="Calibri"/>
        <family val="2"/>
        <charset val="238"/>
        <scheme val="minor"/>
      </rPr>
      <t xml:space="preserve">Chłodziarka do zabudowy, bez zamrażalnika 
Zużycie energii na rok max 120 kWh
Sterowanie mechaniczne
3 x szklana półka, 1 x pojemnik na warzywa
Pojemność chłodziarki 130 litrów
Możliwość montowania pod blatem roboczym
Wymiary 820 x 550 x 600 mm-/+ 5%  </t>
    </r>
  </si>
  <si>
    <r>
      <t xml:space="preserve">Stół konferencyjny 
</t>
    </r>
    <r>
      <rPr>
        <sz val="11"/>
        <rFont val="Calibri"/>
        <family val="2"/>
        <charset val="238"/>
        <scheme val="minor"/>
      </rPr>
      <t xml:space="preserve">o wym. 1200 x 800 x 750 mm - blat laminowany okleinowany obrzeżem ABS - na stabilnym stelażu spawanym chromowanym lub malowanym proszkowo  z rurek o średnicy 32 mm lub profili stalowych min 40 x 40 mm
W blacie zamontowany chowany mediaport z gniazdami 2x230V, 2xUSB, 2xRJ45 </t>
    </r>
  </si>
  <si>
    <t>Mag. Opak. Zwr.</t>
  </si>
  <si>
    <t>Gabinet</t>
  </si>
  <si>
    <r>
      <t xml:space="preserve">Szafka wisząca
</t>
    </r>
    <r>
      <rPr>
        <sz val="11"/>
        <rFont val="Calibri"/>
        <family val="2"/>
        <charset val="238"/>
        <scheme val="minor"/>
      </rPr>
      <t>dzielona poziomo, góra:</t>
    </r>
    <r>
      <rPr>
        <b/>
        <sz val="11"/>
        <rFont val="Calibri"/>
        <family val="2"/>
        <charset val="238"/>
        <scheme val="minor"/>
      </rPr>
      <t xml:space="preserve">
</t>
    </r>
    <r>
      <rPr>
        <sz val="11"/>
        <rFont val="Calibri"/>
        <family val="2"/>
        <charset val="238"/>
        <scheme val="minor"/>
      </rPr>
      <t>- 2 x drzwiczki,  
- zamek, 
dół otwarty, 
Wymiary: 900x350x750
Wykonanie: meble o konstrukcji aluminiowej wg załącznika</t>
    </r>
  </si>
  <si>
    <r>
      <t xml:space="preserve">Kontener moblilny
</t>
    </r>
    <r>
      <rPr>
        <sz val="11"/>
        <rFont val="Calibri"/>
        <family val="2"/>
        <charset val="238"/>
        <scheme val="minor"/>
      </rPr>
      <t>- 4 x szuflada,  
- zamek centralny, 
- 4 x koła fi 50 w tym 2 z hamulcem,
Wymiary: 450x530x650
Wykonanie: meble o konstrukcji aluminiowej wg załącznika</t>
    </r>
  </si>
  <si>
    <t>Zmywalnia</t>
  </si>
  <si>
    <r>
      <rPr>
        <b/>
        <sz val="11"/>
        <rFont val="Calibri"/>
        <family val="2"/>
        <charset val="238"/>
        <scheme val="minor"/>
      </rPr>
      <t>Zmywarko wyparzarka</t>
    </r>
    <r>
      <rPr>
        <sz val="11"/>
        <rFont val="Calibri"/>
        <family val="2"/>
        <charset val="238"/>
        <scheme val="minor"/>
      </rPr>
      <t xml:space="preserve">
Wyposażona w programator elektroniczny
Wyświetlacz cyfrowy temperatury wody mycia i płukania
Funkcja wyparzania 90 °C
Dodatkowy program z wyborem długości cyklu od 27 do 627 s
Program opróżniania i samooczyszczania
Wyposażona w dozownik płynu myjącego
Wyposażona w dozownik płynu płuczącego
Wymagana pompa spustowa wody
Wyposażona w min. 2 kosze 500 x 500 mm
Wyposażona w kubki do sztućców
Na wyposażeniu przewód zasilający z wtyczką
Wymiary:  600 x 600 x 850 mm
Prześwit drzwi 385 mm  - wysokość
Cykle mycia 60,120,140,180s
Moc znamionowa 6,55kW
Zasilanie elektryczne 3N ~400 V 50 Hz</t>
    </r>
  </si>
  <si>
    <r>
      <rPr>
        <b/>
        <sz val="11"/>
        <rFont val="Calibri"/>
        <family val="2"/>
        <charset val="238"/>
        <scheme val="minor"/>
      </rPr>
      <t xml:space="preserve">Szafa gospodarcza dwudrzwiowa </t>
    </r>
    <r>
      <rPr>
        <sz val="11"/>
        <rFont val="Calibri"/>
        <family val="2"/>
        <charset val="238"/>
        <scheme val="minor"/>
      </rPr>
      <t xml:space="preserve">
wyposażona w  górna część: 
- 2 x półka przestawna 
- ociekacz do naczyń ze stali kwasoodpornej 
- 2 x gniazdo elektryczne 
dolna część: 
- lodówka o wymiarach 500 x 480 x 445 +/- 10 mm
Pomiędzy dwoma częściami na wysokości min 860 mm blat z żywicy mineralno-akrylowej z burtami z trzech stron z wbudowanym zlewem ze stali nierdzewnej oraz baterią łokciową. 
Wymiary: 1200x580x1900 mm
Wykonaie: meble socjalno-biurowe o konstrukcji płycinowej wg załącznika</t>
    </r>
  </si>
  <si>
    <r>
      <t xml:space="preserve">Stanowisko robocze narożne
</t>
    </r>
    <r>
      <rPr>
        <sz val="11"/>
        <rFont val="Calibri"/>
        <family val="2"/>
        <charset val="238"/>
        <scheme val="minor"/>
      </rPr>
      <t xml:space="preserve">- blat laminowany </t>
    </r>
    <r>
      <rPr>
        <b/>
        <sz val="11"/>
        <rFont val="Calibri"/>
        <family val="2"/>
        <charset val="238"/>
        <scheme val="minor"/>
      </rPr>
      <t xml:space="preserve">
</t>
    </r>
    <r>
      <rPr>
        <sz val="11"/>
        <rFont val="Calibri"/>
        <family val="2"/>
        <charset val="238"/>
        <scheme val="minor"/>
      </rPr>
      <t>- 1 x podstawka mobilna pod stację komputerową,
- 1 x wysuwany blat na prowadnicach z płyty meblowej na klawiaturę, 
- wykonane i zabezpieczone przelotki na przewody, 
Wymiary: 1900x600x780 mm 
Wykonanie: meble o konstrukcji aluminiowej wg załącznika</t>
    </r>
  </si>
  <si>
    <r>
      <rPr>
        <b/>
        <sz val="11"/>
        <color theme="1"/>
        <rFont val="Calibri"/>
        <family val="2"/>
        <charset val="238"/>
        <scheme val="minor"/>
      </rPr>
      <t xml:space="preserve">Unguator 500 ml </t>
    </r>
    <r>
      <rPr>
        <sz val="11"/>
        <rFont val="Calibri"/>
        <family val="2"/>
        <charset val="238"/>
        <scheme val="minor"/>
      </rPr>
      <t xml:space="preserve">
</t>
    </r>
    <r>
      <rPr>
        <sz val="11"/>
        <rFont val="Calibri"/>
        <family val="2"/>
        <charset val="238"/>
      </rPr>
      <t>automatyczny tryb pracy – samoczynny proces miksowania, umożliwia sporządzanie leków bezpośrednio w pojemnikach-tubach wydawanych pacjentom, możliwość przygotowania większych ilości maści – jednorazowo do 500 ml,
w skład systemu wchodzą mieszadła wielokrotnego użytku:
mieszadło stałe do tub 100 ml – 2 szt.
mieszadło stałe do tub 200 ml – 2 szt.
mieszadło stałe do tub 300 ml – 2 szt.
mieszadło stałe do tub 500 ml – 3 szt.
trzpień do mieszadła jednorazowego 15-100 ml – 2 szt.
trzpień do mieszadła jednorazowego 200 ml – 2 szt.
mieszadła pokryte powłoką lub wykonane z materiału, który nie wchodzi w interakcje ze składnikami przygotowywanego leku (zarówno substancjami czynnymi, jak i pomocniczymi), ale również nie uwalniania cząstek stałych, jak i substancji rozpuszczalnych, które na skutek aplikacji leku mogłyby mieć działanie toksyczne - zarówno miejscowe (względem skóry, błon śluzowych), jak i ogólnoustrojowe (na skutek wchłonięcia z miejsca aplikacji), lub wywoływać reakcje immunologiczne;</t>
    </r>
  </si>
  <si>
    <r>
      <rPr>
        <b/>
        <sz val="11"/>
        <color theme="1"/>
        <rFont val="Calibri"/>
        <family val="2"/>
        <charset val="238"/>
        <scheme val="minor"/>
      </rPr>
      <t>Unguator 1000 ml</t>
    </r>
    <r>
      <rPr>
        <sz val="11"/>
        <color theme="1"/>
        <rFont val="Calibri"/>
        <family val="2"/>
        <charset val="238"/>
        <scheme val="minor"/>
      </rPr>
      <t xml:space="preserve">
automatyczny tryb pracy – samoczynny proces miksowania, umożliwia sporządzanie leków bezpośrednio w pojemnikach-tubach wydawanych pacjentom, możliwość przygotowania większych ilości maści – jednorazowo do 1000 ml
wyświetlacz LCD 
możliwość podłączenia do komputera przez port USB,
w skład systemu wchodzą mieszadła wielokrotnego użytku:
mieszadło stałe do tub 100 ml – 2 szt.
mieszadło stałe do tub 200 ml – 2 szt.
mieszadło stałe do tub 300 ml – 2 szt.
mieszadło stałe do tub 500 ml – 3 szt.
trzpień do mieszadła jednorazowego 15-100 ml – 2 szt.
trzpień do mieszadła jednorazowego 200 ml – 2 szt.
mieszadła pokryte powłoką lub wykonane z materiału, który nie wchodzi w interakcje ze składnikami przygotowywanego leku (zarówno substancjami czynnymi, jak i pomocniczymi), ale również nie uwalniania cząstek stałych, jak i substancji rozpuszczalnych, które na skutek aplikacji leku mogłyby mieć działanie toksyczne - zarówno miejscowe (względem skóry, błon śluzowych), jak i ogólnoustrojowe (na skutek wchłonięcia z miejsca aplikacji), lub wywoływać reakcje immunologiczne;</t>
    </r>
  </si>
  <si>
    <r>
      <rPr>
        <b/>
        <sz val="11"/>
        <color theme="1"/>
        <rFont val="Calibri"/>
        <family val="2"/>
        <charset val="238"/>
        <scheme val="minor"/>
      </rPr>
      <t>Wózek platformowy stalowy do transportu leków na oddziały</t>
    </r>
    <r>
      <rPr>
        <sz val="11"/>
        <color theme="1"/>
        <rFont val="Calibri"/>
        <family val="2"/>
        <charset val="238"/>
        <scheme val="minor"/>
      </rPr>
      <t xml:space="preserve">
wózek platformowy, wykonany ze stali nierdzewnej, nośność: co najmniej 400 kg, kółka wykonane z wytrzymałego tworzywa sztucznego gumowanego, przednie kółka zamontowane na stałe, tylne skrętne, platforma wózka wykonana ze sklejki pokrytej żywicą, antypoślizgowa, wodoodporna, wózki wsuwane jeden w drugi, wymiary platformy: 1000-1100 x 600-700 mm, </t>
    </r>
  </si>
  <si>
    <r>
      <rPr>
        <b/>
        <sz val="11"/>
        <color theme="1"/>
        <rFont val="Calibri"/>
        <family val="2"/>
        <charset val="238"/>
        <scheme val="minor"/>
      </rPr>
      <t>Szafki do szatn</t>
    </r>
    <r>
      <rPr>
        <sz val="11"/>
        <color theme="1"/>
        <rFont val="Calibri"/>
        <family val="2"/>
        <charset val="238"/>
        <scheme val="minor"/>
      </rPr>
      <t xml:space="preserve">i
szafka ubraniowa 4-drzwiowa (4 kolumny x 1 drzwiczki w kolumnie), wymiary całkowite: 180x117x49cm (WxSxG) +/-5%, zamki na klucz w systemie klucza master, do każdego zamka 2 kluczyki, ryglowanie minimum 1-punktowe, 
w każdej skrytce:
o półka górna, 
o drążek, minimum 2 haczyki na drążku, 
o minimum 2 haczyki na ściance 
o przegroda pionowa dzieląca skrytkę na 2 równe części
o półka na buty
wentylacja (perforacja), stopki poziomujące o wys. minimum 100mm lub dodatkowy cokolik, kolorystyka korpusu i drzwiczek: (do akceptacji przez Zamawiającego na etapie zawarcia umowy przed przystąpieniem do realizacji ), </t>
    </r>
  </si>
  <si>
    <r>
      <rPr>
        <b/>
        <sz val="11"/>
        <color theme="1"/>
        <rFont val="Calibri"/>
        <family val="2"/>
        <charset val="238"/>
        <scheme val="minor"/>
      </rPr>
      <t>Pojemniki transportowe do leków 80x60x44</t>
    </r>
    <r>
      <rPr>
        <b/>
        <sz val="11"/>
        <rFont val="Calibri"/>
        <family val="2"/>
        <charset val="238"/>
        <scheme val="minor"/>
      </rPr>
      <t xml:space="preserve"> </t>
    </r>
    <r>
      <rPr>
        <b/>
        <sz val="11"/>
        <rFont val="Calibri"/>
        <family val="2"/>
        <charset val="238"/>
      </rPr>
      <t>+/-2cm</t>
    </r>
    <r>
      <rPr>
        <sz val="11"/>
        <rFont val="Calibri"/>
        <family val="2"/>
        <charset val="238"/>
      </rPr>
      <t xml:space="preserve">
pojemniki wielokrotnego użytku, wykonane z barwionego, bardzo wytrzymałego polipropylenu, płaskie dno i gładkie ściany wewnętrzne, konstrukcja pokrywy umożliwiająca plombowanie oraz chroniąca zawartość przed zniszczeniem,  możliwość ustawiania pojemników w stos jeden na drugim, ergonomiczne uchwyty ułatwiające przenoszenie,</t>
    </r>
  </si>
  <si>
    <r>
      <rPr>
        <b/>
        <sz val="11"/>
        <rFont val="Calibri"/>
        <family val="2"/>
        <charset val="238"/>
        <scheme val="minor"/>
      </rPr>
      <t xml:space="preserve">Pojemniki transportowe do leków 60x40x44 </t>
    </r>
    <r>
      <rPr>
        <b/>
        <sz val="11"/>
        <rFont val="Calibri"/>
        <family val="2"/>
        <charset val="238"/>
      </rPr>
      <t xml:space="preserve"> +/-2cm</t>
    </r>
    <r>
      <rPr>
        <sz val="11"/>
        <rFont val="Calibri"/>
        <family val="2"/>
        <charset val="238"/>
      </rPr>
      <t xml:space="preserve">
pojemniki wielokrotnego użytku, wykonane z barwionego, bardzo wytrzymałego polipropylenu, płaskie dno i gładkie ściany wewnętrzne, konstrukcja pokrywy umożliwiająca plombowanie oraz chroniąca zawartość przed zniszczeniem, możliwość ustawiania pojemników w stos jeden na drugim,  ergonomiczne uchwyty ułatwiające przenoszenie.</t>
    </r>
  </si>
  <si>
    <r>
      <rPr>
        <b/>
        <sz val="11"/>
        <rFont val="Calibri"/>
        <family val="2"/>
        <charset val="238"/>
        <scheme val="minor"/>
      </rPr>
      <t>Pojemniki transportowe do leków 40x30x34</t>
    </r>
    <r>
      <rPr>
        <b/>
        <sz val="11"/>
        <rFont val="Calibri"/>
        <family val="2"/>
        <charset val="238"/>
      </rPr>
      <t xml:space="preserve">  +/-2cm</t>
    </r>
    <r>
      <rPr>
        <sz val="11"/>
        <rFont val="Calibri"/>
        <family val="2"/>
        <charset val="238"/>
      </rPr>
      <t xml:space="preserve">
pojemniki wielokrotnego użytku, wykonane z barwionego, bardzo wytrzymałego polipropylenu, płaskie dno i gładkie ściany wewnętrzne, konstrukcja pokrywy umożliwiająca plombowanie oraz chroniąca zawartość przed zniszczeniem,  możliwość ustawiania pojemników w stos jeden na drugim, ergonomiczne uchwyty ułatwiające przenoszenie.</t>
    </r>
  </si>
  <si>
    <r>
      <rPr>
        <b/>
        <sz val="11"/>
        <color theme="1"/>
        <rFont val="Calibri"/>
        <family val="2"/>
        <charset val="238"/>
        <scheme val="minor"/>
      </rPr>
      <t>Wózek elektryczny wysokiego podnoszenia</t>
    </r>
    <r>
      <rPr>
        <sz val="11"/>
        <color theme="1"/>
        <rFont val="Calibri"/>
        <family val="2"/>
        <charset val="238"/>
        <scheme val="minor"/>
      </rPr>
      <t xml:space="preserve">
napęd automatyczny, elektryczne podnoszenie wideł i prowadzenie, pojemność akumulatora gwarantująca łączny czas pracy min. 4h, wyłącznik awaryjny, czas pracy baterii: co najmniej 3h, wskaźnik naładowania baterii i licznik godzin pracy, hamulec elektromechaniczny, system awaryjnego cofania, całkowite pokrycie obudowy pojazdu, obudowa, malowana proszkowo, kolorystyka: (do akceptacji przez Zamawiającego na etapie zawarcia umowy przed przystąpieniem do realizacji),  udźwig nominalny minimum: 1200 kg, obszar unoszenia min. 85-3000 mm, maksymalna wysokość podnoszenia: 3000 mm, długość wideł minimum : 1100 mm, szerokość zew. wideł max: 550-800 mm, </t>
    </r>
  </si>
  <si>
    <r>
      <rPr>
        <b/>
        <sz val="11"/>
        <rFont val="Calibri"/>
        <family val="2"/>
        <charset val="238"/>
        <scheme val="minor"/>
      </rPr>
      <t>Sejf na narkotyki</t>
    </r>
    <r>
      <rPr>
        <sz val="11"/>
        <rFont val="Calibri"/>
        <family val="2"/>
        <charset val="238"/>
        <scheme val="minor"/>
      </rPr>
      <t xml:space="preserve">
trójpłaszczowa konstrukcja wypełniona unikatowym kompozytem,  która skutecznie uniemożliwia włamanie się do sejfu przy użyciu szlifierki i łomu
czterostronny system ryglujący drzwi (rygle poziome, pionowe i rygiel stały                     o średnicy 30 mm)
pośredni system blokujący osłaniający zamek podczas ataku na rygle
system zabezpieczający zamek przed próbą jego przewiercenia
system progów przeciwogniowych
grubość korpusu 80 mm, grubość drzwi 142 mm
zawias zewnętrzny – kąt otwarcia 200 st.
zamek kluczowy klasy A, klucze długości 120 mm
4 x półka przestawna
Wymiary: 580x570x1800mm
Certyfikat Instytutu Mechaniki Precyzyjnej w II klasie bezpieczeństwa
potwierdzający zgodność z normą przechowywania PN-EN 1143-1                                   </t>
    </r>
  </si>
  <si>
    <r>
      <rPr>
        <b/>
        <sz val="11"/>
        <color theme="1"/>
        <rFont val="Calibri"/>
        <family val="2"/>
        <charset val="238"/>
        <scheme val="minor"/>
      </rPr>
      <t>Młynek do tabletek</t>
    </r>
    <r>
      <rPr>
        <sz val="11"/>
        <color theme="1"/>
        <rFont val="Calibri"/>
        <family val="2"/>
        <charset val="238"/>
        <scheme val="minor"/>
      </rPr>
      <t xml:space="preserve">
elektryczny młynek do tabletek z ostrzami wykonanymi lub pokrytymi materiałem, który nie będzie przegrzewał mikronizowanej masy i dwoma wymiennymi kubkami do mielenia i siekania;
zapewnia szybką mikronizację czystych substancji, szybkie mielenie tabletek (również tych powlekanych lub drażowanych);
ostrza pokryte lub wykonane z materiału, który oferują większą twardość i zachowują ostrość dłużej niż konwencjonalne ostrza;
przezroczysta nasadka pozwalająca obserwować proces mielenia;
młynek wyposażony w system bezpieczeństwa;</t>
    </r>
  </si>
  <si>
    <r>
      <rPr>
        <b/>
        <sz val="11"/>
        <color theme="1"/>
        <rFont val="Calibri"/>
        <family val="2"/>
        <charset val="238"/>
        <scheme val="minor"/>
      </rPr>
      <t>Wózki transportowe do pojemników transportowych 800x600 mm</t>
    </r>
    <r>
      <rPr>
        <sz val="11"/>
        <color theme="1"/>
        <rFont val="Calibri"/>
        <family val="2"/>
        <charset val="238"/>
        <scheme val="minor"/>
      </rPr>
      <t xml:space="preserve">
4 koła skrętne, konstrukcja narożników z tworzywa sztucznego,  profile boczne aluminium, wózek kompatybilny z pojemnikami do transportu leków (rozmiar pojemników: 80x60x44, 60x40x44, 40x30x34), </t>
    </r>
  </si>
  <si>
    <r>
      <rPr>
        <b/>
        <sz val="11"/>
        <color theme="1"/>
        <rFont val="Calibri"/>
        <family val="2"/>
        <charset val="238"/>
        <scheme val="minor"/>
      </rPr>
      <t>Wózki transportowe do pojemników transportowych 600x400 mm</t>
    </r>
    <r>
      <rPr>
        <sz val="11"/>
        <color theme="1"/>
        <rFont val="Calibri"/>
        <family val="2"/>
        <charset val="238"/>
        <scheme val="minor"/>
      </rPr>
      <t xml:space="preserve">
</t>
    </r>
    <r>
      <rPr>
        <sz val="11"/>
        <rFont val="Calibri"/>
        <family val="2"/>
        <charset val="238"/>
        <scheme val="minor"/>
      </rPr>
      <t>4 koła skrętne</t>
    </r>
    <r>
      <rPr>
        <sz val="11"/>
        <rFont val="Calibri"/>
        <family val="2"/>
        <charset val="238"/>
      </rPr>
      <t xml:space="preserve">, Włożona pokrywa wciskana zapewniająca optymalną blokadę pojemników transportowych, z poliamidu wzmocnionego włóknem szklanym, pokrywa wciskana z polipropylenu, wózek kompatybilny z pojemnikami do transportu leków, (rozmiar pojemników: 80x60x44, 60x40x44, 40x30x34), </t>
    </r>
  </si>
  <si>
    <r>
      <t>Krzesło biurowe</t>
    </r>
    <r>
      <rPr>
        <sz val="11"/>
        <rFont val="Calibri"/>
        <family val="2"/>
        <charset val="238"/>
        <scheme val="minor"/>
      </rPr>
      <t xml:space="preserve">
Krzesło wspornikowe na stelażu metalowym o przekroju  owalnym chromowanym lub malowany proszkowo oraz podłokietnikami z drewna lub tapicerowanymi; 
Rodzaj i kolorystyka  tapicerki do wyboru przez Zamawiającego po wyborze Wykonawcy
siedzisko oraz oparcie wykonane z materiału zmywalnego, łatwego w utrzymaniu czystości, odpornego naścieranie 
Wymiary (szer. x wys. x gł.) 
545x820x425 mm  (± 10%)
Wymiary siedziska 470x420 mm -/+ 10%  
Wymiary oparcia 470x340 mm  -/+ 10%  </t>
    </r>
  </si>
  <si>
    <t>Lp. 
Arkusz</t>
  </si>
  <si>
    <t>Mag. Materiałów łatwopalnych</t>
  </si>
  <si>
    <t>Archiwum - Korytarz</t>
  </si>
  <si>
    <t>Ekspedycja</t>
  </si>
  <si>
    <t>Śluza brudna</t>
  </si>
  <si>
    <t>Leki jałowe</t>
  </si>
  <si>
    <t>Śluza czysta</t>
  </si>
  <si>
    <t>Śluza materiałowa</t>
  </si>
  <si>
    <t>Przygot. Mat.</t>
  </si>
  <si>
    <t>Śluza</t>
  </si>
  <si>
    <t>Receptura</t>
  </si>
  <si>
    <r>
      <rPr>
        <b/>
        <sz val="11"/>
        <color theme="1"/>
        <rFont val="Calibri"/>
        <family val="2"/>
        <charset val="238"/>
        <scheme val="minor"/>
      </rPr>
      <t>Szafa wentylowana na materiały łatwopalne</t>
    </r>
    <r>
      <rPr>
        <sz val="11"/>
        <color theme="1"/>
        <rFont val="Calibri"/>
        <family val="2"/>
        <charset val="238"/>
        <scheme val="minor"/>
      </rPr>
      <t xml:space="preserve">
szafa przeznaczona do bezpiecznego przechowywania substancji chemicznych, konstrukcja z blach stalowej, podzielona na dwa osobne segmenty, dwuskrzydłowe drzwi umozliwiajace swobodny dostęp do każdegp segmentu szafy z osobna, powłoka wykonana  z trwałego lakieru proszkowego zapewniajaca zwiekszoną odporność na chemikalia, otarcia oraz korozję, drzwi zamykane na klucz, co najmniej 5 przestawnych półek, wysokość regulowana - półki mocowane na hakaxch, półki ociekowe wyposazone w tacki do wyłapywania rozlewów, wanny ociekowe na dnie - osobne dla każdego z segmentów szafy, otwory wentylacyjne w drzwiach, osobne dla każdego z segmenów szafy, wymiary: wys.: 180-190 cm, szer.: 100-120 cm, głęb.: 45-55 cm</t>
    </r>
  </si>
  <si>
    <r>
      <t xml:space="preserve">Szafa wentylowana
</t>
    </r>
    <r>
      <rPr>
        <sz val="11"/>
        <rFont val="Calibri"/>
        <family val="2"/>
        <charset val="238"/>
        <scheme val="minor"/>
      </rPr>
      <t xml:space="preserve">przygotowana do zewnętrznej instalacji wywiewnej. Króciec sufitowy o średnicy 100 mm. 
- 2 x drzwi skrzydłowe pełne,  
- zamek, 
- 5 x półka przestawna,
Wymiary: 1100x580x2000
Wykonanie: meble laboratoryjne ze stali kwasoodpornej wg załącznika
</t>
    </r>
  </si>
  <si>
    <r>
      <rPr>
        <b/>
        <sz val="11"/>
        <color theme="1"/>
        <rFont val="Calibri"/>
        <family val="2"/>
        <charset val="238"/>
        <scheme val="minor"/>
      </rPr>
      <t>Szafa metalowa aktowa o podwyższonej odpornosci ogniowej</t>
    </r>
    <r>
      <rPr>
        <sz val="11"/>
        <color theme="1"/>
        <rFont val="Calibri"/>
        <family val="2"/>
        <charset val="238"/>
        <scheme val="minor"/>
      </rPr>
      <t xml:space="preserve">
korpus - blacha stalowa, malowana proszkowo, drzwi: podwójne ścianki z każdej strony a pomiedzy nimi płyty izolacyjne z wełny mineralnej - spełnoiajace wymogi odporności ogniowej w klasie A1 według DIN 4102, 4 przestawne półki o obciążeniu do 60-70 kg, wymiary szafy: 1900-2000 x 1000-1250 x 500-550 mm (wys. x szer. x gł.), drzwi ryglowane w 5 punktach (3 bolce po bokach oraz po 1 góra/dół), drzwi zawieszone na stabilnych sworzniach obrotowych - wyprofilowane krawędzie drzwi zazębiajace się w kosrpusie szafy; dwubrodowy zamek bezpieczny z 2 kluczami lub system zamykania baskwilowego (blokowanie zamkiem zapadkowym); mocowanie podłogowe, kolorystyka: jasny popiel/biały. </t>
    </r>
  </si>
  <si>
    <r>
      <t>Stolik transportowy (zabiegowo-opatrunkowy)</t>
    </r>
    <r>
      <rPr>
        <sz val="11"/>
        <rFont val="Calibri"/>
        <family val="2"/>
        <charset val="238"/>
        <scheme val="minor"/>
      </rPr>
      <t xml:space="preserve">
Stolik wykonany w całości ze stali kwasoodpornej, 
wyposażony w 
- 1 x blat 
- 1 x półka przestawna
- 1 x szuflada pod blatem o wysokości 130 mm  
konstrukcja szkieletowa z profili zamkniętych; uchwyt do przetaczania po prawej stronie; 
zespół jezdny składający się z 4 kół o średnicy 125 mm (2 koła z hamulcem) oraz 4 krążków odbojowych; 
Wymiary blatu : 1000x600 mm, wysokość wózka 900 mm
Wymiary zewnętrzne wózka wynikające z technologii wykonania. </t>
    </r>
    <r>
      <rPr>
        <b/>
        <sz val="11"/>
        <rFont val="Calibri"/>
        <family val="2"/>
        <charset val="238"/>
        <scheme val="minor"/>
      </rPr>
      <t xml:space="preserve">
Wymagana deklaracja lub certyfikat zgodności CE dla wyrobów medycznych w rozumieniu ustawy o wyrobach medycznych z dnia 07.04.2022 roku </t>
    </r>
  </si>
  <si>
    <r>
      <rPr>
        <b/>
        <sz val="11"/>
        <rFont val="Calibri"/>
        <family val="2"/>
        <charset val="238"/>
        <scheme val="minor"/>
      </rPr>
      <t>Krzesło cleanroom obrotowe na kółkach bez podłokietników</t>
    </r>
    <r>
      <rPr>
        <sz val="11"/>
        <rFont val="Calibri"/>
        <family val="2"/>
        <charset val="238"/>
        <scheme val="minor"/>
      </rPr>
      <t xml:space="preserve">
krzesło obrotowe, na kółkach, bez podłokietników, przeznaczone do pracy w pomieszczeniach czystych (cleanroom), zgodne z normą EN 14644-1, zgodne z GMP, strefy ESD, norma EN 61340-5-1 oraz BHP w warunkach siedzących; trwała, stabilna konstrukcja; wysokość siedziska: 630-890 mm +/-10%; regulacja i ergonomia:
mechanizm stały kontakt pleców, elastyczna przednia krawędź siedziska, regulowana wysokość siedziska, uchwyt na oparciu, podnóżek pod stopy; podstawa krzesła wykona  z materiału umożliwiającego ich mycie oraz dezynfekcję (zgodnie z obowiązującymi w tym zakresie przepisami, uwzględniając jego miejsce użytkowania); materiał siedziska i oparcia łatwozmywalny, odporny na czynniki czyszczące oraz środki dezynfekujące: pianka PU (PUR, poliuretan) lub materiał przepuszczający powietrze i jednocześnie odporny na uszkodzenia mechaniczne i zanieczyszczenia; kolor - (do akceptacji przez Zamawiającego na etapie zawarcia umowy przed przystąpieniem do realizacji); 
</t>
    </r>
  </si>
  <si>
    <r>
      <rPr>
        <b/>
        <sz val="11"/>
        <rFont val="Calibri"/>
        <family val="2"/>
        <charset val="238"/>
        <scheme val="minor"/>
      </rPr>
      <t>Krzesło obrotowe na kółkach z podłokietnikami</t>
    </r>
    <r>
      <rPr>
        <sz val="11"/>
        <rFont val="Calibri"/>
        <family val="2"/>
        <charset val="238"/>
        <scheme val="minor"/>
      </rPr>
      <t xml:space="preserve">
wykonane z grubej pianki poliuretanowej na siedzisku i oparciu; podstawa krzesła wykona  z materiału umożliwiającego ich mycie oraz dezynfekcję (zgodnie z obowiązującymi w tym zakresie przepisami, uwzględniając jego miejsce użytkowania), średnica podstawy w zakresie od 55 do 60cm; maksymalne obciążenie 110 – 120 kg; regulacja wysokości siedziska: 44-58 cm+/-5%; ergonomia:
mechanizm CPT,  regulowana wysokość i głębokość siedziska,
regulowana wysokość oparcia; regulacja wysokości siedziska za pomocą podnośnika pneumatycznego o min. skoku 12-16 cm; metalowy wspornik łączy siedzisko z oparciem; test PZH; kolor - (do akceptacji przez Zamawiającego na etapie zawarcia umowy przed przystąpieniem do realizacji).
</t>
    </r>
  </si>
  <si>
    <r>
      <rPr>
        <b/>
        <sz val="11"/>
        <rFont val="Calibri"/>
        <family val="2"/>
        <charset val="238"/>
        <scheme val="minor"/>
      </rPr>
      <t xml:space="preserve">
Loża do przygotowania leków jałowych, loża klasy II bezpieczeństwa</t>
    </r>
    <r>
      <rPr>
        <sz val="11"/>
        <rFont val="Calibri"/>
        <family val="2"/>
        <charset val="238"/>
        <scheme val="minor"/>
      </rPr>
      <t xml:space="preserve">
system przepływu powietrza: 30% recyrkulacji powietrza, 70% wydmuchu powietrza, utrzymywana minimalna średnia prędkość wlotu min. 0,53 m/s, a średnia prędkość przepływu w dół min. 0,33 m/s; przedni panel (szyba) z hartowanego szkła, grubość przedniego panelu (szyby) nie mniejsza niż 5mm; sygnalizacja alarmowa informującą, że szyb jest za wysoko lub w innej pozycji niż robocza (alarm dźwiękowy i wizualny); przełącznik nożny umożliwiający dostosowanie wysokości przedniego okna; blokada UV uniemożliwiająca działanie światła UV chyba że przednie okno jest całkowicie zamknięte;  pilot zdalnego sterowania; prosta konstrukcja, bez odkrytych gwintów i ostrych krawędzi. Stabilny stelaż którego konstrukcja ułatwia sprzątanie pod urządzeniem; lampa fluorescencyjna 1 szt.; lampa UV 2 szt.; statyw 1 szt.; zawór wody i gazu 1 szt.; zawór spustowy pod blatem roboczym 1 szt.; wodoszczelne gniazdo 1 szt.; mechanicznie otwierane i zamykane okno robocze; funkcja rezerwy czasowej. Czasu na przejście komory w tryb bezpiecznej pracy; wskaźnik żywotności filtra HEPA i wskaźnik żywotności lampy UV; automatyczna prędkość kompensacja spadków przepływu powietrza; alarm dźwiękowy i wizualny (nieprawidłowa prędkość przepływu powietrza, wymiana filtra, okno przednie na niebezpiecznej wysokości); obszar roboczy otoczony podciśnieniem aby zapewnić maksymalne bezpieczeństwo w obszarze roboczym; wyświetlacz LCD do łatwego monitoringu parametrów pracy komory. Wszystkie parametry wyświetlane są w tym samym czasie; dostęp do komory zabezpieczany kluczykiem; wymiary zewnętrzne komory (szerokość x głębokość x wysokość): 1500 x 750 x 2250mm +/- 5%;  wymiary wewnętrzne komory (szerokość x głębokość x wysokość): 1350 x 600 x 600mm;  spełniająca kryteria wydajności normy EN 13469:2000 oraz EN 12469 lub równoważne; 
</t>
    </r>
  </si>
  <si>
    <r>
      <t xml:space="preserve">Stelaż jezdny z pokrywą  do worków na odpady skażone o pojemności 60 l
</t>
    </r>
    <r>
      <rPr>
        <sz val="11"/>
        <rFont val="Calibri"/>
        <family val="2"/>
        <charset val="238"/>
      </rPr>
      <t>Stelaż wraz z pokrywą wykonany w całości ze stali kwasoodpornej, 
Pokrywa otwierana i zamykana nożnie za pomocą systemu pedałowego 
Po otwarciu pokrywa blokuje się samoczynnie w pozycji otwartej. 
Odblokowanie i zamkniecie pokrywy następuje po powtórnym naciśnięciu pedałem. 
Obręcz wyposażona w tworzywowe klipsy zaciskowe zabezpieczające przed zsunięciem się.
Postawa stelaża wyposażona w ruchomą (zdejmowaną) tackę z zagłębieniem w celu łatwego mycia
Tacka służąca w kolorze  stali do zabezpieczenia podłogi przed zabrudzeniem.
Zespół jezdny składający się z 4 kół o średnicy 50 mm (2 koła z hamulcem).</t>
    </r>
  </si>
  <si>
    <r>
      <t xml:space="preserve">Wieszak nierdzewny 
</t>
    </r>
    <r>
      <rPr>
        <sz val="11"/>
        <rFont val="Calibri"/>
        <family val="2"/>
        <charset val="238"/>
        <scheme val="minor"/>
      </rPr>
      <t>wieszak wykonany w całości ze stali nierdzewnej.
Wieszak z 4 -ma haczykami. 
Długość = 400 mm.</t>
    </r>
  </si>
  <si>
    <r>
      <t>Stolik transportowy</t>
    </r>
    <r>
      <rPr>
        <sz val="11"/>
        <rFont val="Calibri"/>
        <family val="2"/>
        <charset val="238"/>
        <scheme val="minor"/>
      </rPr>
      <t xml:space="preserve">
Stolik wykonany w całości ze stali kwasoodpornej, 
wyposażony w 
- 1 x blat z wgłębieniem oraz rantem z 3 stron o wysokości 40 mm
- 1 x półka z wgłębieniem, odległość między blatem 500 mm lub do uzgodnienia 
konstrukcja szkieletowa z profili zamkniętych; uchwyt do przetaczania po prawej stronie; 
zespół jezdny składający się z 4 kół o średnicy 125 mm (2 koła z hamulcem) oraz 4 krążków odbojowych; 
 Wymiary blatu : 600x600 mm, wysokość wózka 900 mm
Wymiary zewnętrzne wózka wynikające z technologii wykonania. </t>
    </r>
    <r>
      <rPr>
        <b/>
        <sz val="11"/>
        <rFont val="Calibri"/>
        <family val="2"/>
        <charset val="238"/>
        <scheme val="minor"/>
      </rPr>
      <t xml:space="preserve">
Wymagana deklaracja lub certyfikat zgodności CE dla wyrobów medycznych w rozumieniu ustawy o wyrobach medycznych z dnia 07.04.2022 r.</t>
    </r>
  </si>
  <si>
    <r>
      <t xml:space="preserve">Taboret cleanroom na kółkach, obrotowy. 
</t>
    </r>
    <r>
      <rPr>
        <sz val="11"/>
        <rFont val="Calibri"/>
        <family val="2"/>
        <charset val="238"/>
        <scheme val="minor"/>
      </rPr>
      <t>Przeznaczone do pracy w pomieszczeniach czystych o klasie czystości powietrza 3, Norma EN 14644-1, zgodne z GMP, strefy ESD, Norma EN 61340-5-1
Wysokość siedziska: 46-63 cm
Regulacja i ergonomia:
- regulowana wysokość siedziska
- obrotowy
Materiał siedziska: ekoskóra
Kolor siedziska: czarny
Szkielet taboretu: aluminium
Kolor taboretu: szary</t>
    </r>
  </si>
  <si>
    <r>
      <t xml:space="preserve">Regał listwowy
</t>
    </r>
    <r>
      <rPr>
        <sz val="11"/>
        <rFont val="Calibri"/>
        <family val="2"/>
        <charset val="238"/>
        <scheme val="minor"/>
      </rPr>
      <t>Wyposażony w:
- haczyki do zawieszenia akcesoriów 
Regał wykonany w całości ze stali kwasoodpornej;
Wymiary  530x600x1800 mm
Regał wyposazony dodatkowo:
- 1 x kosz sterylizacyjny z wycięciem wymiary 580x285x260 mm
- 2 x kosz sterylizacyjny wymiary 580x285x130 mm
- 1 x wieszak na obuwie 580x280x280 mm
- 1 x półka pełna wymiary 580x226x150 mm</t>
    </r>
  </si>
  <si>
    <r>
      <rPr>
        <b/>
        <sz val="11"/>
        <rFont val="Calibri"/>
        <family val="2"/>
        <charset val="238"/>
        <scheme val="minor"/>
      </rPr>
      <t xml:space="preserve">Zabudowa meblowa </t>
    </r>
    <r>
      <rPr>
        <sz val="11"/>
        <rFont val="Calibri"/>
        <family val="2"/>
        <charset val="238"/>
        <scheme val="minor"/>
      </rPr>
      <t xml:space="preserve">
przyścienna ze stali nierdzewnej z komorą zlewową wyposażona w: 
- 1 x szafka 1 drzwiowa z półką przestawną o wymiarach 400 x 600 x 860 mm 
- 1 x szafka zlewozmywakowa 2-drzwiowa o wymiarach 1000 x 600 x 860 mm
- 1 x szafka 2 drzwiowa z półką przestawną o wymiarach 800 x 600 x 860 mm 
- całość pokryta blatami ze stali nierdzewnej kwasoodpornej zagłębionymi tworzącymi kształt litery L, o całkowitych wymiarach 2200x600
- w blacie wbudowana komora zlewowa  (tworzące monolit z blatem) + bateria z wyciąganą wylewką
 - 2 x szafka wisząca 2 drzwiowa z półką przestawną, o wymiarch 1100 x 350 x 600 mm 
Wykonanie: Meble ze stali kwasoodpornej wg załącznika</t>
    </r>
  </si>
  <si>
    <r>
      <t>Stolik transportowy</t>
    </r>
    <r>
      <rPr>
        <sz val="11"/>
        <rFont val="Calibri"/>
        <family val="2"/>
        <charset val="238"/>
        <scheme val="minor"/>
      </rPr>
      <t xml:space="preserve">
Stolik wykonany w całości ze stali kwasoodpornej, 
wyposażony w 
- 1 x blat z wgłębieniem oraz rantem z 3 stron o wysokości 40 mm
- 1 x półka z wgłębieniem, odległość między blatem 500 mm lub do uzgodnienia 
konstrukcja szkieletowa z profili zamkniętych; uchwyt do przetaczania po prawej stronie; 
zespół jezdny składający się z 4 kół o średnicy 125 mm (2 koła z hamulcem) oraz 4 krążków odbojowych; 
 Wymiary blatu : 600x600 mm, wysokość wózka 900 mm
Wymiary zewnętrzne wózka wynikające z technologii wykonania. </t>
    </r>
    <r>
      <rPr>
        <b/>
        <sz val="11"/>
        <rFont val="Calibri"/>
        <family val="2"/>
        <charset val="238"/>
        <scheme val="minor"/>
      </rPr>
      <t xml:space="preserve">
Wymagana deklaracja lub certyfikat zgodności CE dla wyrobów medycznych w rozumieniu ustawy o wyrobach medycznych z dnia 07.04.2022</t>
    </r>
  </si>
  <si>
    <r>
      <rPr>
        <b/>
        <sz val="11"/>
        <rFont val="Calibri"/>
        <family val="2"/>
        <charset val="238"/>
        <scheme val="minor"/>
      </rPr>
      <t>Zabudowa meblowa laboratoryjna</t>
    </r>
    <r>
      <rPr>
        <sz val="11"/>
        <rFont val="Calibri"/>
        <family val="2"/>
        <charset val="238"/>
        <scheme val="minor"/>
      </rPr>
      <t xml:space="preserve">
przyścienna ze stali nierdzewnej 
wyposażona w: 
- 2 x szafka 4 szufladowa o wymiarach 400 x 600 x 860 mm 
- 1 x szafka 1 drzwiowa z półką przestawną o wymiarach 600 x 600 x 860 mm 
- 1 x szafka 2 drzwiowa z półką przestawną o wymiarach 800 x 600 x 860 mm 
- całość pokryta blatami z źywicy fenolowej o grub. mim. 20 mm odporny na uszkodzenia mechaniczne, o całkowitych wymiarach 2200x600
 - 2 x szafka wisząca 2 drzwiowa z półką przestawną, o wymiarch 700 x 350 x 600 mm 
Wykonanie: Meble laboratoryjne ze stali kwasoodpornej wg załącznika</t>
    </r>
  </si>
  <si>
    <r>
      <t xml:space="preserve">Stolik zabiegowo-opatrunkowy </t>
    </r>
    <r>
      <rPr>
        <sz val="11"/>
        <rFont val="Calibri"/>
        <family val="2"/>
        <charset val="238"/>
        <scheme val="minor"/>
      </rPr>
      <t xml:space="preserve">
Stolik wykonany w całości ze stali kwasoodpornej, 
wyposażony w 
- 1 x blat z wgłębieniem oraz rantem z 3 stron o wysokości 40 mm
- 1 x półka z wgłębieniem, odległość między blatem 500 mm lub do uzgodnienia 
konstrukcja szkieletowa z profili zamkniętych; uchwyt do przetaczania po prawej stronie; 
zespół jezdny składający się z 4 kół o średnicy 125 mm (2 koła z hamulcem) oraz 4 krążków odbojowych; 
 Wymiary blatu : 600x600 mm, wysokość wózka 900 mm
Wymiary zewnętrzne wózka wynikające z technologii wykonania. </t>
    </r>
    <r>
      <rPr>
        <b/>
        <sz val="11"/>
        <rFont val="Calibri"/>
        <family val="2"/>
        <charset val="238"/>
        <scheme val="minor"/>
      </rPr>
      <t xml:space="preserve">
Wymagana deklaracja lub certyfikat zgodności CE dla wyrobów medycznych w rozumieniu ustawy o wyrobach medycznych z dnia 07.04.2022</t>
    </r>
  </si>
  <si>
    <r>
      <rPr>
        <b/>
        <sz val="11"/>
        <rFont val="Calibri"/>
        <family val="2"/>
        <charset val="238"/>
        <scheme val="minor"/>
      </rPr>
      <t xml:space="preserve">Zabudowa meblowa </t>
    </r>
    <r>
      <rPr>
        <sz val="11"/>
        <rFont val="Calibri"/>
        <family val="2"/>
        <charset val="238"/>
        <scheme val="minor"/>
      </rPr>
      <t xml:space="preserve">
przyścienna ze stali nierdzewnej z komorą zlewową oraz umywalkę wyposażona w: 
- 1 x szafka umywalkowa 1-drzwiowa o wymiarach 600 x 600 x 860 mm
- 1 x szafka zlewozmywakowa 2-drzwiowa o wymiarach 900 x 600 x 860 mm
- 1 x miejsce na urządzenia np. Zmywarka o wymiarach 600x600x860 mm
- 2 x szafka 2 drzwiowa z półką przestawną o wymiarach 800 x 600 x 860 mm 
- 1 x szafka dwukomorowa, w lewej i prawej komorze po 4 x szuflada, o wymiarach 1100 x 600 x 860 mm 
- całość pokryta blatami ze stali nierdzewnej kwasoodpornej zagłębionymi, o całkowitych wymiarach 4800x600
- w blacie wbudowana komora zlewowa oraz komora umywalkowa (tworzące monolit z blatem) + bateria z wyciąganą wylewką oraz bateria stojąca bezdotykowa
 - 4 x szafka wisząca 2 drzwiowa z półką przestawną, o wymiarch 800 x 350 x 600 mm 
 - 1 x szafka wisząca 1 drzwiowa z półką przestawną, o wymiarch 500 x 350 x 600 mm 
Wykonanie: Meble ze stali kwasoodpornej wg załącznika</t>
    </r>
  </si>
  <si>
    <r>
      <rPr>
        <b/>
        <sz val="11"/>
        <rFont val="Calibri"/>
        <family val="2"/>
        <charset val="238"/>
        <scheme val="minor"/>
      </rPr>
      <t xml:space="preserve">Regał pięciopółkowy </t>
    </r>
    <r>
      <rPr>
        <sz val="11"/>
        <rFont val="Calibri"/>
        <family val="2"/>
        <charset val="238"/>
        <scheme val="minor"/>
      </rPr>
      <t xml:space="preserve">
wykonany w całości ze stali kwasoodpornej OH18N9; regał posadowiony na nóżkach o wysokości 150 mm z regulacją wysokości w zakresie 20 mm umożliwiających wypoziomowanie; wszystkie krawędzie zaokrąglone, bezpieczne
Wymiary: 1000x600x2000 mm</t>
    </r>
  </si>
  <si>
    <r>
      <t xml:space="preserve">Stół roboczy
</t>
    </r>
    <r>
      <rPr>
        <sz val="11"/>
        <rFont val="Calibri"/>
        <family val="2"/>
        <charset val="238"/>
        <scheme val="minor"/>
      </rPr>
      <t>- konstrukcja stołu wykonana z profili  stalowych  mim. 40x40 mm  ze stali kwasoodpornej gat. 0H18N09 spawana lub skręcana 
- blat z zywicy  fenolowej  o grub. mim. 20 mm odporny na uszkodzenia  mechaniczne</t>
    </r>
    <r>
      <rPr>
        <b/>
        <sz val="11"/>
        <rFont val="Calibri"/>
        <family val="2"/>
        <charset val="238"/>
        <scheme val="minor"/>
      </rPr>
      <t xml:space="preserve">
</t>
    </r>
    <r>
      <rPr>
        <sz val="11"/>
        <rFont val="Calibri"/>
        <family val="2"/>
        <charset val="238"/>
        <scheme val="minor"/>
      </rPr>
      <t>Wymiary: 3350x600x890 mm 
Wykonanie: meble laboratoryjne ze stali kwasoodpornej wg załącznika</t>
    </r>
  </si>
  <si>
    <r>
      <t xml:space="preserve">Krzesło cleanroom wysokie na ślizgach, obrotowe.
</t>
    </r>
    <r>
      <rPr>
        <sz val="11"/>
        <rFont val="Calibri"/>
        <family val="2"/>
        <charset val="238"/>
        <scheme val="minor"/>
      </rPr>
      <t>Przeznaczone do pracy w pomieszczeniach czystych o klasie czystości powietrza 3, Norma EN 14644-1, zgodne z GMP, strefy ESD, Norma EN 61340-5-1
Wysokość siedziska: 62-87 cm
Regulacja i ergonomia:
- mechanizm synchroniczny z regulacją wagi - wysokość oparcia: 53 cm
- regulowana wysokość siedziska
- regulowana wysokość oparcia
- obrotowe
- podnóżek pod stopy
Materiał siedziska: ekoskóra
Szkielet krzesła: aluminium</t>
    </r>
  </si>
  <si>
    <r>
      <rPr>
        <b/>
        <sz val="11"/>
        <rFont val="Calibri"/>
        <family val="2"/>
        <charset val="238"/>
        <scheme val="minor"/>
      </rPr>
      <t xml:space="preserve">Zabudowa meblowa </t>
    </r>
    <r>
      <rPr>
        <sz val="11"/>
        <rFont val="Calibri"/>
        <family val="2"/>
        <charset val="238"/>
        <scheme val="minor"/>
      </rPr>
      <t xml:space="preserve">
przyścienna ze stali nierdzewnej z komorą zlewową wyposażona w: 
- 1 x szafka zlewozmywakowa 2-drzwiowa o wymiarach 900x600x860 mm
- 1 x miejsce na urządzenia np. Zmywarka o wymiarach 600x600x860 mm
- 4 x szafka 2 drzwiowa z półką przestawną o wymiarach 800x600x860 mm 
- 2 x szafka narożna 1 drzwiowa z półką przestawną o wymiarach 1200x600x860 mm 
- 1 x szafka dwukomorowa, w lewej i prawej komorze po 4 x szuflada, o wymiarach 1000x600x860 mm
- całość pokryta blatami ze stali nierdzewnej kwasoodpornej zagłębionymi w kształcie litery U, o całkowitych wymiarach 3000/3100/2400x600
- w blacie wbudowana komora zlewowa (tworzące monolit z blatem) + bateria z wyciąganą wylewką
 - 5 x szafka wisząca 2 drzwiowa z półką przestawną, o wymiarch 800 x 350 x 600 mm 
Wykonanie: Meble ze stali kwasoodpornej wg załącznika</t>
    </r>
  </si>
  <si>
    <r>
      <t xml:space="preserve">Stół roboczy w kształcie litery L
</t>
    </r>
    <r>
      <rPr>
        <sz val="11"/>
        <rFont val="Calibri"/>
        <family val="2"/>
        <charset val="238"/>
        <scheme val="minor"/>
      </rPr>
      <t>- konstrukcja stołu wykonana z profili  stalowych  mim. 40x40 mm  ze stali kwasoodpornej gat. 0H18N09 spawana lub skręcana 
- blat z zywicy  fenolowej  o grub. mim. 20 mm odporny na uszkodzenia  mechaniczne</t>
    </r>
    <r>
      <rPr>
        <b/>
        <sz val="11"/>
        <rFont val="Calibri"/>
        <family val="2"/>
        <charset val="238"/>
        <scheme val="minor"/>
      </rPr>
      <t xml:space="preserve">
</t>
    </r>
    <r>
      <rPr>
        <sz val="11"/>
        <rFont val="Calibri"/>
        <family val="2"/>
        <charset val="238"/>
        <scheme val="minor"/>
      </rPr>
      <t>Wymiary: 2600/2400x600x890 mm 
Wykonanie: meble laboratoryjne ze stali kwasoodpornej wg załącznika</t>
    </r>
  </si>
  <si>
    <r>
      <t xml:space="preserve">Stół roboczy
</t>
    </r>
    <r>
      <rPr>
        <sz val="11"/>
        <rFont val="Calibri"/>
        <family val="2"/>
        <charset val="238"/>
        <scheme val="minor"/>
      </rPr>
      <t>- konstrukcja stołu wykonana z profili  stalowych  mim. 40x40 mm  ze stali kwasoodpornej gat. 0H18N09 spawana lub skręcana 
- blat z zywicy  fenolowej  o grub. mim. 20 mm odporny na uszkodzenia  mechaniczne</t>
    </r>
    <r>
      <rPr>
        <b/>
        <sz val="11"/>
        <rFont val="Calibri"/>
        <family val="2"/>
        <charset val="238"/>
        <scheme val="minor"/>
      </rPr>
      <t xml:space="preserve">
</t>
    </r>
    <r>
      <rPr>
        <sz val="11"/>
        <rFont val="Calibri"/>
        <family val="2"/>
        <charset val="238"/>
        <scheme val="minor"/>
      </rPr>
      <t>Wymiary: 1500x600x890 mm 
Wykonanie: meble laboratoryjne ze stali kwasoodpornej wg załącznika</t>
    </r>
  </si>
  <si>
    <t>Razem</t>
  </si>
  <si>
    <r>
      <t>Krzesło biurowe z wysokim oparciem</t>
    </r>
    <r>
      <rPr>
        <sz val="11"/>
        <rFont val="Calibri"/>
        <family val="2"/>
        <charset val="238"/>
        <scheme val="minor"/>
      </rPr>
      <t xml:space="preserve">
Siedzisko pokrywa tkanina membranowa oraz ekoskóra.
Podłokietniki o regulowanej wysokości pozwalają na ergonomiczne ułożenie przedramienia (kąt 90 stopni względem tułowia).
Siedzisko: szerokość - 490 mm -/+ 10% , głębokość - 520 mm -/+ 10% 
Szerokość siedziska wraz z podłokietnikami: 630 mm -/+ 10% 
Wypełnienie stanowi gąbka o wysokiej gęstości, która daje duży komfort podczas siedzenia 
Wyprofilowane oparcie z zintegrowanym zagłówkiem zapewnia odpowiednie ułożenie kręgosłupa
Pięcioramienna podstawa  wykonana z metalu i pokryta powłoką chromową
Rodzaj i kolorystyka  tapicerki do wyboru przez Zamawiającego po wyborze Wykonawcy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</si>
</sst>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64" formatCode="#,##0.00&quot;      &quot;;#,##0.00&quot;      &quot;;&quot;-&quot;#&quot;      &quot;;&quot; &quot;@&quot; &quot;"/>
  </numFmts>
  <fonts count="14" x14ac:knownFonts="1">
    <font>
      <sz val="11"/>
      <color theme="1"/>
      <name val="Calibri"/>
      <family val="2"/>
      <charset val="238"/>
      <scheme val="minor"/>
    </font>
    <font>
      <sz val="11"/>
      <color theme="1"/>
      <name val="Calibri"/>
      <family val="2"/>
      <charset val="238"/>
      <scheme val="minor"/>
    </font>
    <font>
      <b/>
      <sz val="8"/>
      <color rgb="FF000000"/>
      <name val="Trebuchet MS"/>
      <family val="2"/>
      <charset val="238"/>
    </font>
    <font>
      <b/>
      <sz val="11"/>
      <color rgb="FF000000"/>
      <name val="Arial"/>
      <family val="2"/>
      <charset val="238"/>
    </font>
    <font>
      <sz val="11"/>
      <color rgb="FF000000"/>
      <name val="Arial"/>
      <family val="2"/>
      <charset val="238"/>
    </font>
    <font>
      <sz val="11"/>
      <color rgb="FF000000"/>
      <name val="Calibri"/>
      <family val="2"/>
      <charset val="238"/>
    </font>
    <font>
      <sz val="10"/>
      <name val="Calibri"/>
      <family val="2"/>
      <charset val="238"/>
      <scheme val="minor"/>
    </font>
    <font>
      <sz val="11"/>
      <name val="Calibri"/>
      <family val="2"/>
      <charset val="238"/>
      <scheme val="minor"/>
    </font>
    <font>
      <b/>
      <sz val="11"/>
      <name val="Calibri"/>
      <family val="2"/>
      <charset val="238"/>
      <scheme val="minor"/>
    </font>
    <font>
      <sz val="10"/>
      <name val="Arial"/>
      <family val="2"/>
      <charset val="238"/>
    </font>
    <font>
      <sz val="10"/>
      <color rgb="FF000000"/>
      <name val="Arial"/>
      <family val="2"/>
      <charset val="238"/>
    </font>
    <font>
      <sz val="11"/>
      <name val="Calibri"/>
      <family val="2"/>
      <charset val="238"/>
    </font>
    <font>
      <b/>
      <sz val="11"/>
      <color theme="1"/>
      <name val="Calibri"/>
      <family val="2"/>
      <charset val="238"/>
      <scheme val="minor"/>
    </font>
    <font>
      <b/>
      <sz val="11"/>
      <name val="Calibri"/>
      <family val="2"/>
      <charset val="238"/>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0">
    <xf numFmtId="0" fontId="0" fillId="0" borderId="0"/>
    <xf numFmtId="44" fontId="1" fillId="0" borderId="0" applyFont="0" applyFill="0" applyBorder="0" applyAlignment="0" applyProtection="0"/>
    <xf numFmtId="9" fontId="5" fillId="0" borderId="0"/>
    <xf numFmtId="0" fontId="9" fillId="0" borderId="0"/>
    <xf numFmtId="164" fontId="5" fillId="0" borderId="0"/>
    <xf numFmtId="0" fontId="5" fillId="0" borderId="0"/>
    <xf numFmtId="0" fontId="10" fillId="0" borderId="0"/>
    <xf numFmtId="0" fontId="1" fillId="0" borderId="0"/>
    <xf numFmtId="0" fontId="9" fillId="0" borderId="0"/>
    <xf numFmtId="0" fontId="4" fillId="0" borderId="0"/>
  </cellStyleXfs>
  <cellXfs count="29">
    <xf numFmtId="0" fontId="0" fillId="0" borderId="0" xfId="0"/>
    <xf numFmtId="9" fontId="6" fillId="0" borderId="1" xfId="2" applyFont="1" applyBorder="1" applyAlignment="1">
      <alignment vertical="center"/>
    </xf>
    <xf numFmtId="9" fontId="7" fillId="0" borderId="1" xfId="2" applyFont="1" applyBorder="1" applyAlignment="1">
      <alignment vertical="center"/>
    </xf>
    <xf numFmtId="0" fontId="4" fillId="0" borderId="0" xfId="0" applyFont="1" applyAlignment="1">
      <alignment vertical="center"/>
    </xf>
    <xf numFmtId="0" fontId="7" fillId="0" borderId="1" xfId="5" applyFont="1" applyBorder="1" applyAlignment="1">
      <alignment horizontal="left" vertical="center" wrapText="1"/>
    </xf>
    <xf numFmtId="0" fontId="7" fillId="0" borderId="1" xfId="3" applyFont="1" applyBorder="1" applyAlignment="1">
      <alignment horizontal="left" vertical="center" wrapText="1"/>
    </xf>
    <xf numFmtId="0" fontId="7" fillId="0" borderId="1" xfId="0" applyFont="1" applyBorder="1" applyAlignment="1">
      <alignment horizontal="left" vertical="center" wrapText="1"/>
    </xf>
    <xf numFmtId="0" fontId="8" fillId="0" borderId="1" xfId="6" applyFont="1" applyBorder="1" applyAlignment="1">
      <alignment horizontal="left" vertical="center" wrapText="1"/>
    </xf>
    <xf numFmtId="44" fontId="7" fillId="0" borderId="1" xfId="1" applyFont="1" applyFill="1" applyBorder="1" applyAlignment="1" applyProtection="1">
      <alignment vertical="center"/>
    </xf>
    <xf numFmtId="164" fontId="0" fillId="0" borderId="0" xfId="4" applyFont="1" applyAlignment="1">
      <alignment vertical="center"/>
    </xf>
    <xf numFmtId="0" fontId="7" fillId="0" borderId="1" xfId="0" applyFont="1" applyBorder="1" applyAlignment="1">
      <alignment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xf numFmtId="0" fontId="0" fillId="0" borderId="1" xfId="0" applyBorder="1" applyAlignment="1">
      <alignment wrapText="1"/>
    </xf>
    <xf numFmtId="4" fontId="2" fillId="0" borderId="1" xfId="0" applyNumberFormat="1" applyFont="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horizontal="left" vertical="center" wrapText="1"/>
    </xf>
    <xf numFmtId="0" fontId="8" fillId="0" borderId="1" xfId="6" quotePrefix="1"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0" fillId="0" borderId="1" xfId="0" applyBorder="1" applyAlignment="1">
      <alignment horizontal="center" vertical="center"/>
    </xf>
    <xf numFmtId="0" fontId="8" fillId="0" borderId="1" xfId="8" quotePrefix="1" applyFont="1" applyBorder="1" applyAlignment="1">
      <alignment horizontal="left" vertical="center" wrapText="1"/>
    </xf>
    <xf numFmtId="0" fontId="7" fillId="0" borderId="1" xfId="5" quotePrefix="1" applyFont="1" applyBorder="1" applyAlignment="1">
      <alignment horizontal="left" vertical="center" wrapText="1"/>
    </xf>
    <xf numFmtId="0" fontId="4" fillId="0" borderId="1" xfId="0" applyFont="1" applyBorder="1" applyAlignment="1">
      <alignment vertical="center"/>
    </xf>
    <xf numFmtId="164" fontId="0" fillId="0" borderId="1" xfId="4" applyFont="1" applyBorder="1" applyAlignment="1">
      <alignment vertical="center"/>
    </xf>
    <xf numFmtId="0" fontId="0" fillId="0" borderId="2" xfId="0" applyBorder="1" applyAlignment="1">
      <alignment horizontal="right"/>
    </xf>
    <xf numFmtId="0" fontId="0" fillId="0" borderId="3" xfId="0" applyBorder="1" applyAlignment="1">
      <alignment horizontal="right"/>
    </xf>
    <xf numFmtId="0" fontId="0" fillId="0" borderId="4" xfId="0" applyBorder="1" applyAlignment="1">
      <alignment horizontal="right"/>
    </xf>
  </cellXfs>
  <cellStyles count="10">
    <cellStyle name="Excel Built-in Comma" xfId="4" xr:uid="{00000000-0005-0000-0000-000000000000}"/>
    <cellStyle name="Excel Built-in Percent" xfId="2" xr:uid="{00000000-0005-0000-0000-000001000000}"/>
    <cellStyle name="Normalny" xfId="0" builtinId="0"/>
    <cellStyle name="Normalny 12" xfId="7" xr:uid="{00000000-0005-0000-0000-000003000000}"/>
    <cellStyle name="Normalny 2" xfId="9" xr:uid="{D18D7818-EBC6-4005-AC6F-2A5C17F8752E}"/>
    <cellStyle name="Normalny 2 2" xfId="5" xr:uid="{00000000-0005-0000-0000-000004000000}"/>
    <cellStyle name="TableStyleLight1" xfId="6" xr:uid="{00000000-0005-0000-0000-000006000000}"/>
    <cellStyle name="TableStyleLight1 2 2" xfId="8" xr:uid="{00000000-0005-0000-0000-000007000000}"/>
    <cellStyle name="TableStyleLight1 3" xfId="3" xr:uid="{00000000-0005-0000-0000-000008000000}"/>
    <cellStyle name="Walutowy"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cwiertka\Downloads\za&#322;.%20nr%203%20-%20formularz%20asortymentowo-cenow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kiet nr 1"/>
      <sheetName val="Pakiet nr 2"/>
    </sheetNames>
    <sheetDataSet>
      <sheetData sheetId="0">
        <row r="4">
          <cell r="M4" t="str">
            <v>Producent/ model/ nr katalogowy</v>
          </cell>
        </row>
      </sheetData>
      <sheetData sheetId="1" refreshError="1"/>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ALN38"/>
  <sheetViews>
    <sheetView tabSelected="1" workbookViewId="0">
      <selection activeCell="C15" sqref="C15"/>
    </sheetView>
  </sheetViews>
  <sheetFormatPr defaultRowHeight="15" x14ac:dyDescent="0.25"/>
  <cols>
    <col min="1" max="1" width="6.42578125" bestFit="1" customWidth="1"/>
    <col min="2" max="2" width="20.42578125" style="9" customWidth="1"/>
    <col min="3" max="3" width="89.42578125" style="9" customWidth="1"/>
    <col min="4" max="4" width="12.140625" style="9" customWidth="1"/>
    <col min="5" max="5" width="10.85546875" style="9" customWidth="1"/>
    <col min="6" max="6" width="8.85546875" style="3" customWidth="1"/>
    <col min="7" max="7" width="9.85546875" style="3" customWidth="1"/>
    <col min="8" max="8" width="9.5703125" style="3" customWidth="1"/>
    <col min="9" max="9" width="12.5703125" style="3" customWidth="1"/>
    <col min="10" max="1002" width="9.5703125" style="3" customWidth="1"/>
  </cols>
  <sheetData>
    <row r="2" spans="1:9" ht="40.5" x14ac:dyDescent="0.25">
      <c r="A2" s="12" t="s">
        <v>64</v>
      </c>
      <c r="B2" s="12" t="s">
        <v>0</v>
      </c>
      <c r="C2" s="12" t="s">
        <v>1</v>
      </c>
      <c r="D2" s="12" t="s">
        <v>2</v>
      </c>
      <c r="E2" s="12" t="s">
        <v>3</v>
      </c>
      <c r="F2" s="12" t="s">
        <v>4</v>
      </c>
      <c r="G2" s="12" t="s">
        <v>5</v>
      </c>
      <c r="H2" s="12" t="s">
        <v>6</v>
      </c>
      <c r="I2" s="12" t="str">
        <f>'[1]Pakiet nr 1'!$M$4</f>
        <v>Producent/ model/ nr katalogowy</v>
      </c>
    </row>
    <row r="3" spans="1:9" ht="152.25" customHeight="1" x14ac:dyDescent="0.25">
      <c r="A3" s="11">
        <v>1</v>
      </c>
      <c r="B3" s="14"/>
      <c r="C3" s="14" t="s">
        <v>75</v>
      </c>
      <c r="D3" s="21">
        <v>2</v>
      </c>
      <c r="E3" s="15"/>
      <c r="F3" s="15"/>
      <c r="G3" s="1"/>
      <c r="H3" s="15"/>
      <c r="I3" s="13"/>
    </row>
    <row r="4" spans="1:9" ht="133.5" customHeight="1" x14ac:dyDescent="0.25">
      <c r="A4" s="11">
        <v>2</v>
      </c>
      <c r="B4" s="16" t="s">
        <v>65</v>
      </c>
      <c r="C4" s="7" t="s">
        <v>76</v>
      </c>
      <c r="D4" s="19">
        <v>1</v>
      </c>
      <c r="E4" s="8"/>
      <c r="F4" s="15"/>
      <c r="G4" s="2"/>
      <c r="H4" s="15"/>
      <c r="I4" s="24"/>
    </row>
    <row r="5" spans="1:9" ht="162" customHeight="1" x14ac:dyDescent="0.25">
      <c r="A5" s="11">
        <v>3</v>
      </c>
      <c r="B5" s="16" t="s">
        <v>66</v>
      </c>
      <c r="C5" s="14" t="s">
        <v>77</v>
      </c>
      <c r="D5" s="21">
        <v>12</v>
      </c>
      <c r="E5" s="15"/>
      <c r="F5" s="15"/>
      <c r="G5" s="1"/>
      <c r="H5" s="15"/>
      <c r="I5" s="24"/>
    </row>
    <row r="6" spans="1:9" ht="204.75" customHeight="1" x14ac:dyDescent="0.25">
      <c r="A6" s="11">
        <v>4</v>
      </c>
      <c r="B6" s="16" t="s">
        <v>67</v>
      </c>
      <c r="C6" s="7" t="s">
        <v>78</v>
      </c>
      <c r="D6" s="19">
        <v>7</v>
      </c>
      <c r="E6" s="8"/>
      <c r="F6" s="15"/>
      <c r="G6" s="2"/>
      <c r="H6" s="15"/>
      <c r="I6" s="24"/>
    </row>
    <row r="7" spans="1:9" ht="184.5" customHeight="1" x14ac:dyDescent="0.25">
      <c r="A7" s="11">
        <v>5</v>
      </c>
      <c r="B7" s="14"/>
      <c r="C7" s="17" t="s">
        <v>99</v>
      </c>
      <c r="D7" s="21">
        <v>3</v>
      </c>
      <c r="E7" s="15"/>
      <c r="F7" s="15"/>
      <c r="G7" s="1"/>
      <c r="H7" s="15"/>
      <c r="I7" s="24"/>
    </row>
    <row r="8" spans="1:9" ht="230.25" customHeight="1" x14ac:dyDescent="0.25">
      <c r="A8" s="11">
        <v>6</v>
      </c>
      <c r="B8" s="14"/>
      <c r="C8" s="10" t="s">
        <v>79</v>
      </c>
      <c r="D8" s="21">
        <v>4</v>
      </c>
      <c r="E8" s="15"/>
      <c r="F8" s="15"/>
      <c r="G8" s="1"/>
      <c r="H8" s="15"/>
      <c r="I8" s="24"/>
    </row>
    <row r="9" spans="1:9" ht="198" customHeight="1" x14ac:dyDescent="0.25">
      <c r="A9" s="11">
        <v>7</v>
      </c>
      <c r="B9" s="14"/>
      <c r="C9" s="10" t="s">
        <v>80</v>
      </c>
      <c r="D9" s="21">
        <v>18</v>
      </c>
      <c r="E9" s="15"/>
      <c r="F9" s="15"/>
      <c r="G9" s="1"/>
      <c r="H9" s="15"/>
      <c r="I9" s="24"/>
    </row>
    <row r="10" spans="1:9" ht="335.25" customHeight="1" x14ac:dyDescent="0.25">
      <c r="A10" s="11">
        <v>8</v>
      </c>
      <c r="B10" s="14"/>
      <c r="C10" s="10" t="s">
        <v>81</v>
      </c>
      <c r="D10" s="21">
        <v>2</v>
      </c>
      <c r="E10" s="15"/>
      <c r="F10" s="15"/>
      <c r="G10" s="1"/>
      <c r="H10" s="15"/>
      <c r="I10" s="24"/>
    </row>
    <row r="11" spans="1:9" ht="156" customHeight="1" x14ac:dyDescent="0.25">
      <c r="A11" s="11">
        <v>9</v>
      </c>
      <c r="B11" s="16" t="s">
        <v>68</v>
      </c>
      <c r="C11" s="22" t="s">
        <v>82</v>
      </c>
      <c r="D11" s="19">
        <v>2</v>
      </c>
      <c r="E11" s="8"/>
      <c r="F11" s="15"/>
      <c r="G11" s="2"/>
      <c r="H11" s="15"/>
      <c r="I11" s="24"/>
    </row>
    <row r="12" spans="1:9" ht="87.75" customHeight="1" x14ac:dyDescent="0.25">
      <c r="A12" s="11">
        <v>10</v>
      </c>
      <c r="B12" s="16" t="s">
        <v>68</v>
      </c>
      <c r="C12" s="17" t="s">
        <v>83</v>
      </c>
      <c r="D12" s="19">
        <v>1</v>
      </c>
      <c r="E12" s="8"/>
      <c r="F12" s="15"/>
      <c r="G12" s="2"/>
      <c r="H12" s="15"/>
      <c r="I12" s="24"/>
    </row>
    <row r="13" spans="1:9" ht="219.75" customHeight="1" x14ac:dyDescent="0.25">
      <c r="A13" s="11">
        <v>11</v>
      </c>
      <c r="B13" s="16" t="s">
        <v>69</v>
      </c>
      <c r="C13" s="7" t="s">
        <v>84</v>
      </c>
      <c r="D13" s="19">
        <v>1</v>
      </c>
      <c r="E13" s="8"/>
      <c r="F13" s="15"/>
      <c r="G13" s="2"/>
      <c r="H13" s="15"/>
      <c r="I13" s="24"/>
    </row>
    <row r="14" spans="1:9" ht="195" customHeight="1" x14ac:dyDescent="0.25">
      <c r="A14" s="11">
        <v>12</v>
      </c>
      <c r="B14" s="16" t="s">
        <v>69</v>
      </c>
      <c r="C14" s="7" t="s">
        <v>85</v>
      </c>
      <c r="D14" s="19">
        <v>1</v>
      </c>
      <c r="E14" s="8"/>
      <c r="F14" s="15"/>
      <c r="G14" s="2"/>
      <c r="H14" s="15"/>
      <c r="I14" s="24"/>
    </row>
    <row r="15" spans="1:9" ht="180.75" customHeight="1" x14ac:dyDescent="0.25">
      <c r="A15" s="11">
        <v>13</v>
      </c>
      <c r="B15" s="16" t="s">
        <v>70</v>
      </c>
      <c r="C15" s="18" t="s">
        <v>86</v>
      </c>
      <c r="D15" s="19">
        <v>1</v>
      </c>
      <c r="E15" s="8"/>
      <c r="F15" s="15"/>
      <c r="G15" s="2"/>
      <c r="H15" s="15"/>
      <c r="I15" s="24"/>
    </row>
    <row r="16" spans="1:9" ht="203.25" customHeight="1" x14ac:dyDescent="0.25">
      <c r="A16" s="11">
        <v>14</v>
      </c>
      <c r="B16" s="16" t="s">
        <v>71</v>
      </c>
      <c r="C16" s="6" t="s">
        <v>87</v>
      </c>
      <c r="D16" s="19">
        <v>1</v>
      </c>
      <c r="E16" s="8"/>
      <c r="F16" s="15"/>
      <c r="G16" s="2"/>
      <c r="H16" s="15"/>
      <c r="I16" s="24"/>
    </row>
    <row r="17" spans="1:9" ht="200.25" customHeight="1" x14ac:dyDescent="0.25">
      <c r="A17" s="11">
        <v>15</v>
      </c>
      <c r="B17" s="16" t="s">
        <v>71</v>
      </c>
      <c r="C17" s="7" t="s">
        <v>88</v>
      </c>
      <c r="D17" s="19">
        <v>2</v>
      </c>
      <c r="E17" s="8"/>
      <c r="F17" s="15"/>
      <c r="G17" s="2"/>
      <c r="H17" s="15"/>
      <c r="I17" s="24"/>
    </row>
    <row r="18" spans="1:9" ht="158.25" customHeight="1" x14ac:dyDescent="0.25">
      <c r="A18" s="11">
        <v>16</v>
      </c>
      <c r="B18" s="16" t="s">
        <v>72</v>
      </c>
      <c r="C18" s="6" t="s">
        <v>89</v>
      </c>
      <c r="D18" s="19">
        <v>2</v>
      </c>
      <c r="E18" s="8"/>
      <c r="F18" s="15"/>
      <c r="G18" s="2"/>
      <c r="H18" s="15"/>
      <c r="I18" s="24"/>
    </row>
    <row r="19" spans="1:9" ht="157.5" customHeight="1" x14ac:dyDescent="0.25">
      <c r="A19" s="11">
        <v>17</v>
      </c>
      <c r="B19" s="16" t="s">
        <v>70</v>
      </c>
      <c r="C19" s="18" t="s">
        <v>86</v>
      </c>
      <c r="D19" s="19">
        <v>1</v>
      </c>
      <c r="E19" s="8"/>
      <c r="F19" s="15"/>
      <c r="G19" s="2"/>
      <c r="H19" s="15"/>
      <c r="I19" s="24"/>
    </row>
    <row r="20" spans="1:9" ht="174" customHeight="1" x14ac:dyDescent="0.25">
      <c r="A20" s="11">
        <v>18</v>
      </c>
      <c r="B20" s="16" t="s">
        <v>68</v>
      </c>
      <c r="C20" s="22" t="s">
        <v>82</v>
      </c>
      <c r="D20" s="19">
        <v>2</v>
      </c>
      <c r="E20" s="8"/>
      <c r="F20" s="15"/>
      <c r="G20" s="2"/>
      <c r="H20" s="15"/>
      <c r="I20" s="24"/>
    </row>
    <row r="21" spans="1:9" ht="96.75" customHeight="1" x14ac:dyDescent="0.25">
      <c r="A21" s="11">
        <v>19</v>
      </c>
      <c r="B21" s="16" t="s">
        <v>68</v>
      </c>
      <c r="C21" s="17" t="s">
        <v>83</v>
      </c>
      <c r="D21" s="19">
        <v>1</v>
      </c>
      <c r="E21" s="8"/>
      <c r="F21" s="15"/>
      <c r="G21" s="2"/>
      <c r="H21" s="15"/>
      <c r="I21" s="24"/>
    </row>
    <row r="22" spans="1:9" ht="183.75" customHeight="1" x14ac:dyDescent="0.25">
      <c r="A22" s="11">
        <v>20</v>
      </c>
      <c r="B22" s="16" t="s">
        <v>69</v>
      </c>
      <c r="C22" s="7" t="s">
        <v>90</v>
      </c>
      <c r="D22" s="19">
        <v>1</v>
      </c>
      <c r="E22" s="8"/>
      <c r="F22" s="15"/>
      <c r="G22" s="2"/>
      <c r="H22" s="15"/>
      <c r="I22" s="24"/>
    </row>
    <row r="23" spans="1:9" ht="195.75" customHeight="1" x14ac:dyDescent="0.25">
      <c r="A23" s="11">
        <v>21</v>
      </c>
      <c r="B23" s="16" t="s">
        <v>69</v>
      </c>
      <c r="C23" s="7" t="s">
        <v>85</v>
      </c>
      <c r="D23" s="19">
        <v>1</v>
      </c>
      <c r="E23" s="8"/>
      <c r="F23" s="15"/>
      <c r="G23" s="2"/>
      <c r="H23" s="15"/>
      <c r="I23" s="24"/>
    </row>
    <row r="24" spans="1:9" ht="252.75" customHeight="1" x14ac:dyDescent="0.25">
      <c r="A24" s="11">
        <v>22</v>
      </c>
      <c r="B24" s="16" t="s">
        <v>47</v>
      </c>
      <c r="C24" s="6" t="s">
        <v>91</v>
      </c>
      <c r="D24" s="19">
        <v>1</v>
      </c>
      <c r="E24" s="8"/>
      <c r="F24" s="15"/>
      <c r="G24" s="2"/>
      <c r="H24" s="15"/>
      <c r="I24" s="24"/>
    </row>
    <row r="25" spans="1:9" ht="104.25" customHeight="1" x14ac:dyDescent="0.25">
      <c r="A25" s="11">
        <v>23</v>
      </c>
      <c r="B25" s="16" t="s">
        <v>47</v>
      </c>
      <c r="C25" s="23" t="s">
        <v>92</v>
      </c>
      <c r="D25" s="19">
        <v>4</v>
      </c>
      <c r="E25" s="8"/>
      <c r="F25" s="15"/>
      <c r="G25" s="2"/>
      <c r="H25" s="15"/>
      <c r="I25" s="24"/>
    </row>
    <row r="26" spans="1:9" ht="183.75" customHeight="1" x14ac:dyDescent="0.25">
      <c r="A26" s="11">
        <v>24</v>
      </c>
      <c r="B26" s="16" t="s">
        <v>73</v>
      </c>
      <c r="C26" s="18" t="s">
        <v>86</v>
      </c>
      <c r="D26" s="19">
        <v>1</v>
      </c>
      <c r="E26" s="8"/>
      <c r="F26" s="15"/>
      <c r="G26" s="2"/>
      <c r="H26" s="15"/>
      <c r="I26" s="24"/>
    </row>
    <row r="27" spans="1:9" ht="185.25" customHeight="1" x14ac:dyDescent="0.25">
      <c r="A27" s="11">
        <v>25</v>
      </c>
      <c r="B27" s="16" t="s">
        <v>73</v>
      </c>
      <c r="C27" s="22" t="s">
        <v>82</v>
      </c>
      <c r="D27" s="19">
        <v>2</v>
      </c>
      <c r="E27" s="8"/>
      <c r="F27" s="15"/>
      <c r="G27" s="2"/>
      <c r="H27" s="15"/>
      <c r="I27" s="24"/>
    </row>
    <row r="28" spans="1:9" ht="105.75" customHeight="1" x14ac:dyDescent="0.25">
      <c r="A28" s="11">
        <v>26</v>
      </c>
      <c r="B28" s="16" t="s">
        <v>73</v>
      </c>
      <c r="C28" s="17" t="s">
        <v>83</v>
      </c>
      <c r="D28" s="19">
        <v>1</v>
      </c>
      <c r="E28" s="8"/>
      <c r="F28" s="15"/>
      <c r="G28" s="2"/>
      <c r="H28" s="15"/>
      <c r="I28" s="24"/>
    </row>
    <row r="29" spans="1:9" ht="122.25" customHeight="1" x14ac:dyDescent="0.25">
      <c r="A29" s="11">
        <v>27</v>
      </c>
      <c r="B29" s="17" t="s">
        <v>74</v>
      </c>
      <c r="C29" s="7" t="s">
        <v>93</v>
      </c>
      <c r="D29" s="19">
        <v>2</v>
      </c>
      <c r="E29" s="8"/>
      <c r="F29" s="15"/>
      <c r="G29" s="2"/>
      <c r="H29" s="15"/>
      <c r="I29" s="24"/>
    </row>
    <row r="30" spans="1:9" ht="213" customHeight="1" x14ac:dyDescent="0.25">
      <c r="A30" s="11">
        <v>28</v>
      </c>
      <c r="B30" s="17" t="s">
        <v>74</v>
      </c>
      <c r="C30" s="7" t="s">
        <v>94</v>
      </c>
      <c r="D30" s="19">
        <v>2</v>
      </c>
      <c r="E30" s="8"/>
      <c r="F30" s="15"/>
      <c r="G30" s="2"/>
      <c r="H30" s="15"/>
      <c r="I30" s="24"/>
    </row>
    <row r="31" spans="1:9" ht="234.75" customHeight="1" x14ac:dyDescent="0.25">
      <c r="A31" s="11">
        <v>29</v>
      </c>
      <c r="B31" s="16" t="s">
        <v>47</v>
      </c>
      <c r="C31" s="6" t="s">
        <v>95</v>
      </c>
      <c r="D31" s="19">
        <v>1</v>
      </c>
      <c r="E31" s="8"/>
      <c r="F31" s="15"/>
      <c r="G31" s="2"/>
      <c r="H31" s="15"/>
      <c r="I31" s="24"/>
    </row>
    <row r="32" spans="1:9" ht="193.5" customHeight="1" x14ac:dyDescent="0.25">
      <c r="A32" s="11">
        <v>30</v>
      </c>
      <c r="B32" s="16" t="s">
        <v>73</v>
      </c>
      <c r="C32" s="18" t="s">
        <v>86</v>
      </c>
      <c r="D32" s="19">
        <v>1</v>
      </c>
      <c r="E32" s="8"/>
      <c r="F32" s="15"/>
      <c r="G32" s="2"/>
      <c r="H32" s="15"/>
      <c r="I32" s="24"/>
    </row>
    <row r="33" spans="1:9" ht="183.75" customHeight="1" x14ac:dyDescent="0.25">
      <c r="A33" s="11">
        <v>31</v>
      </c>
      <c r="B33" s="16" t="s">
        <v>73</v>
      </c>
      <c r="C33" s="22" t="s">
        <v>82</v>
      </c>
      <c r="D33" s="19">
        <v>2</v>
      </c>
      <c r="E33" s="8"/>
      <c r="F33" s="15"/>
      <c r="G33" s="2"/>
      <c r="H33" s="15"/>
      <c r="I33" s="24"/>
    </row>
    <row r="34" spans="1:9" ht="76.5" customHeight="1" x14ac:dyDescent="0.25">
      <c r="A34" s="11">
        <v>32</v>
      </c>
      <c r="B34" s="16" t="s">
        <v>73</v>
      </c>
      <c r="C34" s="17" t="s">
        <v>83</v>
      </c>
      <c r="D34" s="19">
        <v>1</v>
      </c>
      <c r="E34" s="8"/>
      <c r="F34" s="15"/>
      <c r="G34" s="2"/>
      <c r="H34" s="15"/>
      <c r="I34" s="24"/>
    </row>
    <row r="35" spans="1:9" ht="131.25" customHeight="1" x14ac:dyDescent="0.25">
      <c r="A35" s="11">
        <v>33</v>
      </c>
      <c r="B35" s="16" t="s">
        <v>74</v>
      </c>
      <c r="C35" s="7" t="s">
        <v>96</v>
      </c>
      <c r="D35" s="19">
        <v>1</v>
      </c>
      <c r="E35" s="8"/>
      <c r="F35" s="15"/>
      <c r="G35" s="2"/>
      <c r="H35" s="15"/>
      <c r="I35" s="24"/>
    </row>
    <row r="36" spans="1:9" ht="123.75" customHeight="1" x14ac:dyDescent="0.25">
      <c r="A36" s="11">
        <v>34</v>
      </c>
      <c r="B36" s="16" t="s">
        <v>74</v>
      </c>
      <c r="C36" s="7" t="s">
        <v>97</v>
      </c>
      <c r="D36" s="19">
        <v>1</v>
      </c>
      <c r="E36" s="8"/>
      <c r="F36" s="15"/>
      <c r="G36" s="2"/>
      <c r="H36" s="15"/>
      <c r="I36" s="24"/>
    </row>
    <row r="37" spans="1:9" ht="190.5" customHeight="1" x14ac:dyDescent="0.25">
      <c r="A37" s="11">
        <v>35</v>
      </c>
      <c r="B37" s="16" t="s">
        <v>74</v>
      </c>
      <c r="C37" s="7" t="s">
        <v>94</v>
      </c>
      <c r="D37" s="19">
        <v>3</v>
      </c>
      <c r="E37" s="8"/>
      <c r="F37" s="15"/>
      <c r="G37" s="2"/>
      <c r="H37" s="15"/>
      <c r="I37" s="24"/>
    </row>
    <row r="38" spans="1:9" x14ac:dyDescent="0.25">
      <c r="A38" s="26" t="s">
        <v>98</v>
      </c>
      <c r="B38" s="27"/>
      <c r="C38" s="28"/>
      <c r="D38" s="25"/>
      <c r="E38" s="25"/>
      <c r="F38" s="24"/>
      <c r="G38" s="24"/>
      <c r="H38" s="24"/>
      <c r="I38" s="24"/>
    </row>
  </sheetData>
  <mergeCells count="1">
    <mergeCell ref="A38:C38"/>
  </mergeCells>
  <pageMargins left="0.70866141732283472" right="0.70866141732283472" top="0.74803149606299213" bottom="0.74803149606299213" header="0.31496062992125984" footer="0.31496062992125984"/>
  <pageSetup paperSize="9" scale="75" fitToHeight="0" orientation="landscape" r:id="rId1"/>
  <headerFooter>
    <oddHeader>&amp;L&amp;"-,Pogrubiony"&amp;14Pakiet nr 7&amp;R&amp;"-,Pogrubiony"&amp;14Załącznk nr 1</oddHeader>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C9A38D-B9EC-4586-8F74-AA6567F34FB4}">
  <dimension ref="A2:I50"/>
  <sheetViews>
    <sheetView zoomScale="80" zoomScaleNormal="80" workbookViewId="0">
      <selection activeCell="C4" sqref="C4"/>
    </sheetView>
  </sheetViews>
  <sheetFormatPr defaultRowHeight="15" x14ac:dyDescent="0.25"/>
  <cols>
    <col min="1" max="1" width="12.85546875" customWidth="1"/>
    <col min="2" max="2" width="15.85546875" customWidth="1"/>
    <col min="3" max="3" width="91" customWidth="1"/>
    <col min="4" max="4" width="10.7109375" customWidth="1"/>
    <col min="9" max="9" width="11" customWidth="1"/>
  </cols>
  <sheetData>
    <row r="2" spans="1:9" ht="54" x14ac:dyDescent="0.25">
      <c r="A2" s="12" t="s">
        <v>64</v>
      </c>
      <c r="B2" s="12" t="s">
        <v>0</v>
      </c>
      <c r="C2" s="12" t="s">
        <v>1</v>
      </c>
      <c r="D2" s="12" t="s">
        <v>2</v>
      </c>
      <c r="E2" s="12" t="s">
        <v>3</v>
      </c>
      <c r="F2" s="12" t="s">
        <v>4</v>
      </c>
      <c r="G2" s="12" t="s">
        <v>5</v>
      </c>
      <c r="H2" s="12" t="s">
        <v>6</v>
      </c>
      <c r="I2" s="12" t="str">
        <f>'[1]Pakiet nr 1'!$M$4</f>
        <v>Producent/ model/ nr katalogowy</v>
      </c>
    </row>
    <row r="3" spans="1:9" ht="272.25" customHeight="1" x14ac:dyDescent="0.25">
      <c r="A3" s="11">
        <v>1</v>
      </c>
      <c r="B3" s="14"/>
      <c r="C3" s="14" t="s">
        <v>51</v>
      </c>
      <c r="D3" s="21">
        <v>1</v>
      </c>
      <c r="E3" s="15"/>
      <c r="F3" s="15"/>
      <c r="G3" s="1"/>
      <c r="H3" s="15"/>
      <c r="I3" s="13"/>
    </row>
    <row r="4" spans="1:9" ht="315.75" customHeight="1" x14ac:dyDescent="0.25">
      <c r="A4" s="11">
        <v>2</v>
      </c>
      <c r="B4" s="14"/>
      <c r="C4" s="14" t="s">
        <v>52</v>
      </c>
      <c r="D4" s="21">
        <v>1</v>
      </c>
      <c r="E4" s="15"/>
      <c r="F4" s="15"/>
      <c r="G4" s="1"/>
      <c r="H4" s="15"/>
      <c r="I4" s="13"/>
    </row>
    <row r="5" spans="1:9" ht="153.75" customHeight="1" x14ac:dyDescent="0.25">
      <c r="A5" s="11">
        <v>3</v>
      </c>
      <c r="B5" s="14"/>
      <c r="C5" s="14" t="s">
        <v>60</v>
      </c>
      <c r="D5" s="21">
        <v>1</v>
      </c>
      <c r="E5" s="15"/>
      <c r="F5" s="15"/>
      <c r="G5" s="1"/>
      <c r="H5" s="15"/>
      <c r="I5" s="13"/>
    </row>
    <row r="6" spans="1:9" ht="105" x14ac:dyDescent="0.25">
      <c r="A6" s="11">
        <v>4</v>
      </c>
      <c r="B6" s="16" t="s">
        <v>10</v>
      </c>
      <c r="C6" s="7" t="s">
        <v>11</v>
      </c>
      <c r="D6" s="19">
        <v>1</v>
      </c>
      <c r="E6" s="8"/>
      <c r="F6" s="15"/>
      <c r="G6" s="2"/>
      <c r="H6" s="15"/>
      <c r="I6" s="13"/>
    </row>
    <row r="7" spans="1:9" ht="105" x14ac:dyDescent="0.25">
      <c r="A7" s="11">
        <v>5</v>
      </c>
      <c r="B7" s="16" t="s">
        <v>16</v>
      </c>
      <c r="C7" s="7" t="s">
        <v>11</v>
      </c>
      <c r="D7" s="19">
        <v>1</v>
      </c>
      <c r="E7" s="8"/>
      <c r="F7" s="15"/>
      <c r="G7" s="2"/>
      <c r="H7" s="15"/>
      <c r="I7" s="13"/>
    </row>
    <row r="8" spans="1:9" ht="75" x14ac:dyDescent="0.25">
      <c r="A8" s="11">
        <v>6</v>
      </c>
      <c r="B8" s="16" t="s">
        <v>16</v>
      </c>
      <c r="C8" s="7" t="s">
        <v>12</v>
      </c>
      <c r="D8" s="19">
        <v>1</v>
      </c>
      <c r="E8" s="8"/>
      <c r="F8" s="15"/>
      <c r="G8" s="2"/>
      <c r="H8" s="15"/>
      <c r="I8" s="13"/>
    </row>
    <row r="9" spans="1:9" ht="105" x14ac:dyDescent="0.25">
      <c r="A9" s="11">
        <v>7</v>
      </c>
      <c r="B9" s="16" t="s">
        <v>18</v>
      </c>
      <c r="C9" s="5" t="s">
        <v>19</v>
      </c>
      <c r="D9" s="19">
        <v>1</v>
      </c>
      <c r="E9" s="8"/>
      <c r="F9" s="15"/>
      <c r="G9" s="2"/>
      <c r="H9" s="15"/>
      <c r="I9" s="13"/>
    </row>
    <row r="10" spans="1:9" ht="105" x14ac:dyDescent="0.25">
      <c r="A10" s="11">
        <v>8</v>
      </c>
      <c r="B10" s="16" t="s">
        <v>20</v>
      </c>
      <c r="C10" s="7" t="s">
        <v>11</v>
      </c>
      <c r="D10" s="19">
        <v>1</v>
      </c>
      <c r="E10" s="8"/>
      <c r="F10" s="15"/>
      <c r="G10" s="2"/>
      <c r="H10" s="15"/>
      <c r="I10" s="13"/>
    </row>
    <row r="11" spans="1:9" ht="75" x14ac:dyDescent="0.25">
      <c r="A11" s="11">
        <v>9</v>
      </c>
      <c r="B11" s="16" t="s">
        <v>20</v>
      </c>
      <c r="C11" s="7" t="s">
        <v>12</v>
      </c>
      <c r="D11" s="19">
        <v>1</v>
      </c>
      <c r="E11" s="8"/>
      <c r="F11" s="15"/>
      <c r="G11" s="2"/>
      <c r="H11" s="15"/>
      <c r="I11" s="13"/>
    </row>
    <row r="12" spans="1:9" ht="120" x14ac:dyDescent="0.25">
      <c r="A12" s="11">
        <v>10</v>
      </c>
      <c r="B12" s="16" t="s">
        <v>21</v>
      </c>
      <c r="C12" s="7" t="s">
        <v>22</v>
      </c>
      <c r="D12" s="19">
        <v>1</v>
      </c>
      <c r="E12" s="8"/>
      <c r="F12" s="15"/>
      <c r="G12" s="2"/>
      <c r="H12" s="15"/>
      <c r="I12" s="13"/>
    </row>
    <row r="13" spans="1:9" ht="90" x14ac:dyDescent="0.25">
      <c r="A13" s="11">
        <v>11</v>
      </c>
      <c r="B13" s="16" t="s">
        <v>21</v>
      </c>
      <c r="C13" s="7" t="s">
        <v>23</v>
      </c>
      <c r="D13" s="19">
        <v>1</v>
      </c>
      <c r="E13" s="8"/>
      <c r="F13" s="15"/>
      <c r="G13" s="2"/>
      <c r="H13" s="15"/>
      <c r="I13" s="13"/>
    </row>
    <row r="14" spans="1:9" ht="150" x14ac:dyDescent="0.25">
      <c r="A14" s="11">
        <v>12</v>
      </c>
      <c r="B14" s="16" t="s">
        <v>21</v>
      </c>
      <c r="C14" s="5" t="s">
        <v>24</v>
      </c>
      <c r="D14" s="19">
        <v>1</v>
      </c>
      <c r="E14" s="8"/>
      <c r="F14" s="15"/>
      <c r="G14" s="2"/>
      <c r="H14" s="15"/>
      <c r="I14" s="13"/>
    </row>
    <row r="15" spans="1:9" ht="90" x14ac:dyDescent="0.25">
      <c r="A15" s="11">
        <v>13</v>
      </c>
      <c r="B15" s="16" t="s">
        <v>21</v>
      </c>
      <c r="C15" s="5" t="s">
        <v>25</v>
      </c>
      <c r="D15" s="19">
        <v>2</v>
      </c>
      <c r="E15" s="8"/>
      <c r="F15" s="15"/>
      <c r="G15" s="2"/>
      <c r="H15" s="15"/>
      <c r="I15" s="13"/>
    </row>
    <row r="16" spans="1:9" ht="90" x14ac:dyDescent="0.25">
      <c r="A16" s="11">
        <v>14</v>
      </c>
      <c r="B16" s="16" t="s">
        <v>21</v>
      </c>
      <c r="C16" s="5" t="s">
        <v>26</v>
      </c>
      <c r="D16" s="19">
        <v>2</v>
      </c>
      <c r="E16" s="8"/>
      <c r="F16" s="15"/>
      <c r="G16" s="2"/>
      <c r="H16" s="15"/>
      <c r="I16" s="13"/>
    </row>
    <row r="17" spans="1:9" ht="120" x14ac:dyDescent="0.25">
      <c r="A17" s="11">
        <v>15</v>
      </c>
      <c r="B17" s="16" t="s">
        <v>21</v>
      </c>
      <c r="C17" s="6" t="s">
        <v>27</v>
      </c>
      <c r="D17" s="20">
        <v>1</v>
      </c>
      <c r="E17" s="8"/>
      <c r="F17" s="15"/>
      <c r="G17" s="2"/>
      <c r="H17" s="15"/>
      <c r="I17" s="13"/>
    </row>
    <row r="18" spans="1:9" ht="90" x14ac:dyDescent="0.25">
      <c r="A18" s="11">
        <v>16</v>
      </c>
      <c r="B18" s="16" t="s">
        <v>21</v>
      </c>
      <c r="C18" s="5" t="s">
        <v>28</v>
      </c>
      <c r="D18" s="19">
        <v>1</v>
      </c>
      <c r="E18" s="8"/>
      <c r="F18" s="15"/>
      <c r="G18" s="2"/>
      <c r="H18" s="15"/>
      <c r="I18" s="13"/>
    </row>
    <row r="19" spans="1:9" ht="180" x14ac:dyDescent="0.25">
      <c r="A19" s="11">
        <v>17</v>
      </c>
      <c r="B19" s="16" t="s">
        <v>21</v>
      </c>
      <c r="C19" s="6" t="s">
        <v>29</v>
      </c>
      <c r="D19" s="19">
        <v>1</v>
      </c>
      <c r="E19" s="8"/>
      <c r="F19" s="15"/>
      <c r="G19" s="2"/>
      <c r="H19" s="15"/>
      <c r="I19" s="13"/>
    </row>
    <row r="20" spans="1:9" ht="90" x14ac:dyDescent="0.25">
      <c r="A20" s="11">
        <v>18</v>
      </c>
      <c r="B20" s="16" t="s">
        <v>21</v>
      </c>
      <c r="C20" s="5" t="s">
        <v>30</v>
      </c>
      <c r="D20" s="19">
        <v>1</v>
      </c>
      <c r="E20" s="8"/>
      <c r="F20" s="15"/>
      <c r="G20" s="2"/>
      <c r="H20" s="15"/>
      <c r="I20" s="13"/>
    </row>
    <row r="21" spans="1:9" ht="120" x14ac:dyDescent="0.25">
      <c r="A21" s="11">
        <v>19</v>
      </c>
      <c r="B21" s="16" t="s">
        <v>31</v>
      </c>
      <c r="C21" s="7" t="s">
        <v>22</v>
      </c>
      <c r="D21" s="19">
        <v>1</v>
      </c>
      <c r="E21" s="8"/>
      <c r="F21" s="15"/>
      <c r="G21" s="2"/>
      <c r="H21" s="15"/>
      <c r="I21" s="13"/>
    </row>
    <row r="22" spans="1:9" ht="90" x14ac:dyDescent="0.25">
      <c r="A22" s="11">
        <v>20</v>
      </c>
      <c r="B22" s="16" t="s">
        <v>31</v>
      </c>
      <c r="C22" s="7" t="s">
        <v>23</v>
      </c>
      <c r="D22" s="19">
        <v>1</v>
      </c>
      <c r="E22" s="8"/>
      <c r="F22" s="15"/>
      <c r="G22" s="2"/>
      <c r="H22" s="15"/>
      <c r="I22" s="13"/>
    </row>
    <row r="23" spans="1:9" ht="150" x14ac:dyDescent="0.25">
      <c r="A23" s="11">
        <v>21</v>
      </c>
      <c r="B23" s="16" t="s">
        <v>31</v>
      </c>
      <c r="C23" s="5" t="s">
        <v>24</v>
      </c>
      <c r="D23" s="19">
        <v>1</v>
      </c>
      <c r="E23" s="8"/>
      <c r="F23" s="15"/>
      <c r="G23" s="2"/>
      <c r="H23" s="15"/>
      <c r="I23" s="13"/>
    </row>
    <row r="24" spans="1:9" ht="90" x14ac:dyDescent="0.25">
      <c r="A24" s="11">
        <v>22</v>
      </c>
      <c r="B24" s="16" t="s">
        <v>31</v>
      </c>
      <c r="C24" s="5" t="s">
        <v>32</v>
      </c>
      <c r="D24" s="19">
        <v>2</v>
      </c>
      <c r="E24" s="8"/>
      <c r="F24" s="15"/>
      <c r="G24" s="2"/>
      <c r="H24" s="15"/>
      <c r="I24" s="13"/>
    </row>
    <row r="25" spans="1:9" ht="90" x14ac:dyDescent="0.25">
      <c r="A25" s="11">
        <v>23</v>
      </c>
      <c r="B25" s="16" t="s">
        <v>31</v>
      </c>
      <c r="C25" s="5" t="s">
        <v>33</v>
      </c>
      <c r="D25" s="19">
        <v>2</v>
      </c>
      <c r="E25" s="8"/>
      <c r="F25" s="15"/>
      <c r="G25" s="2"/>
      <c r="H25" s="15"/>
      <c r="I25" s="13"/>
    </row>
    <row r="26" spans="1:9" ht="120" x14ac:dyDescent="0.25">
      <c r="A26" s="11">
        <v>24</v>
      </c>
      <c r="B26" s="16" t="s">
        <v>31</v>
      </c>
      <c r="C26" s="6" t="s">
        <v>27</v>
      </c>
      <c r="D26" s="20">
        <v>1</v>
      </c>
      <c r="E26" s="8"/>
      <c r="F26" s="15"/>
      <c r="G26" s="2"/>
      <c r="H26" s="15"/>
      <c r="I26" s="13"/>
    </row>
    <row r="27" spans="1:9" ht="90" x14ac:dyDescent="0.25">
      <c r="A27" s="11">
        <v>25</v>
      </c>
      <c r="B27" s="16" t="s">
        <v>31</v>
      </c>
      <c r="C27" s="5" t="s">
        <v>34</v>
      </c>
      <c r="D27" s="19">
        <v>1</v>
      </c>
      <c r="E27" s="8"/>
      <c r="F27" s="15"/>
      <c r="G27" s="2"/>
      <c r="H27" s="15"/>
      <c r="I27" s="13"/>
    </row>
    <row r="28" spans="1:9" ht="180" x14ac:dyDescent="0.25">
      <c r="A28" s="11">
        <v>26</v>
      </c>
      <c r="B28" s="16" t="s">
        <v>31</v>
      </c>
      <c r="C28" s="6" t="s">
        <v>49</v>
      </c>
      <c r="D28" s="19">
        <v>1</v>
      </c>
      <c r="E28" s="8"/>
      <c r="F28" s="15"/>
      <c r="G28" s="2"/>
      <c r="H28" s="15"/>
      <c r="I28" s="13"/>
    </row>
    <row r="29" spans="1:9" ht="90" x14ac:dyDescent="0.25">
      <c r="A29" s="11">
        <v>27</v>
      </c>
      <c r="B29" s="16" t="s">
        <v>31</v>
      </c>
      <c r="C29" s="5" t="s">
        <v>30</v>
      </c>
      <c r="D29" s="19">
        <v>1</v>
      </c>
      <c r="E29" s="8"/>
      <c r="F29" s="15"/>
      <c r="G29" s="2"/>
      <c r="H29" s="15"/>
      <c r="I29" s="13"/>
    </row>
    <row r="30" spans="1:9" ht="150" x14ac:dyDescent="0.25">
      <c r="A30" s="11">
        <v>28</v>
      </c>
      <c r="B30" s="16" t="s">
        <v>7</v>
      </c>
      <c r="C30" s="7" t="s">
        <v>35</v>
      </c>
      <c r="D30" s="19">
        <v>4</v>
      </c>
      <c r="E30" s="8"/>
      <c r="F30" s="15"/>
      <c r="G30" s="2"/>
      <c r="H30" s="15"/>
      <c r="I30" s="13"/>
    </row>
    <row r="31" spans="1:9" ht="150" x14ac:dyDescent="0.25">
      <c r="A31" s="11">
        <v>29</v>
      </c>
      <c r="B31" s="16" t="s">
        <v>7</v>
      </c>
      <c r="C31" s="7" t="s">
        <v>36</v>
      </c>
      <c r="D31" s="19">
        <v>5</v>
      </c>
      <c r="E31" s="8"/>
      <c r="F31" s="15"/>
      <c r="G31" s="2"/>
      <c r="H31" s="15"/>
      <c r="I31" s="13"/>
    </row>
    <row r="32" spans="1:9" ht="105" x14ac:dyDescent="0.25">
      <c r="A32" s="11">
        <v>30</v>
      </c>
      <c r="B32" s="16" t="s">
        <v>7</v>
      </c>
      <c r="C32" s="7" t="s">
        <v>11</v>
      </c>
      <c r="D32" s="19">
        <v>2</v>
      </c>
      <c r="E32" s="8"/>
      <c r="F32" s="15"/>
      <c r="G32" s="2"/>
      <c r="H32" s="15"/>
      <c r="I32" s="13"/>
    </row>
    <row r="33" spans="1:9" ht="75" x14ac:dyDescent="0.25">
      <c r="A33" s="11">
        <v>31</v>
      </c>
      <c r="B33" s="16" t="s">
        <v>7</v>
      </c>
      <c r="C33" s="7" t="s">
        <v>37</v>
      </c>
      <c r="D33" s="19">
        <v>1</v>
      </c>
      <c r="E33" s="8"/>
      <c r="F33" s="15"/>
      <c r="G33" s="2"/>
      <c r="H33" s="15"/>
      <c r="I33" s="13"/>
    </row>
    <row r="34" spans="1:9" ht="150" x14ac:dyDescent="0.25">
      <c r="A34" s="11">
        <v>32</v>
      </c>
      <c r="B34" s="16" t="s">
        <v>7</v>
      </c>
      <c r="C34" s="7" t="s">
        <v>36</v>
      </c>
      <c r="D34" s="19">
        <v>15</v>
      </c>
      <c r="E34" s="8"/>
      <c r="F34" s="15"/>
      <c r="G34" s="2"/>
      <c r="H34" s="15"/>
      <c r="I34" s="13"/>
    </row>
    <row r="35" spans="1:9" ht="105" x14ac:dyDescent="0.25">
      <c r="A35" s="11">
        <v>33</v>
      </c>
      <c r="B35" s="16" t="s">
        <v>7</v>
      </c>
      <c r="C35" s="7" t="s">
        <v>11</v>
      </c>
      <c r="D35" s="19">
        <v>2</v>
      </c>
      <c r="E35" s="8"/>
      <c r="F35" s="15"/>
      <c r="G35" s="2"/>
      <c r="H35" s="15"/>
      <c r="I35" s="13"/>
    </row>
    <row r="36" spans="1:9" ht="75" x14ac:dyDescent="0.25">
      <c r="A36" s="11">
        <v>34</v>
      </c>
      <c r="B36" s="16" t="s">
        <v>7</v>
      </c>
      <c r="C36" s="7" t="s">
        <v>37</v>
      </c>
      <c r="D36" s="19">
        <v>2</v>
      </c>
      <c r="E36" s="8"/>
      <c r="F36" s="15"/>
      <c r="G36" s="2"/>
      <c r="H36" s="15"/>
      <c r="I36" s="13"/>
    </row>
    <row r="37" spans="1:9" ht="105" x14ac:dyDescent="0.25">
      <c r="A37" s="11">
        <v>35</v>
      </c>
      <c r="B37" s="16" t="s">
        <v>38</v>
      </c>
      <c r="C37" s="7" t="s">
        <v>11</v>
      </c>
      <c r="D37" s="19">
        <v>2</v>
      </c>
      <c r="E37" s="8"/>
      <c r="F37" s="15"/>
      <c r="G37" s="2"/>
      <c r="H37" s="15"/>
      <c r="I37" s="13"/>
    </row>
    <row r="38" spans="1:9" ht="92.25" customHeight="1" x14ac:dyDescent="0.25">
      <c r="A38" s="11">
        <v>36</v>
      </c>
      <c r="B38" s="16" t="s">
        <v>38</v>
      </c>
      <c r="C38" s="7" t="s">
        <v>37</v>
      </c>
      <c r="D38" s="19">
        <v>2</v>
      </c>
      <c r="E38" s="8"/>
      <c r="F38" s="15"/>
      <c r="G38" s="2"/>
      <c r="H38" s="15"/>
      <c r="I38" s="13"/>
    </row>
    <row r="39" spans="1:9" ht="186.75" customHeight="1" x14ac:dyDescent="0.25">
      <c r="A39" s="11">
        <v>37</v>
      </c>
      <c r="B39" s="16" t="s">
        <v>39</v>
      </c>
      <c r="C39" s="17" t="s">
        <v>40</v>
      </c>
      <c r="D39" s="19">
        <v>1</v>
      </c>
      <c r="E39" s="8"/>
      <c r="F39" s="15"/>
      <c r="G39" s="2"/>
      <c r="H39" s="15"/>
      <c r="I39" s="13"/>
    </row>
    <row r="40" spans="1:9" ht="120" x14ac:dyDescent="0.25">
      <c r="A40" s="11">
        <v>38</v>
      </c>
      <c r="B40" s="16" t="s">
        <v>39</v>
      </c>
      <c r="C40" s="18" t="s">
        <v>41</v>
      </c>
      <c r="D40" s="19">
        <v>1</v>
      </c>
      <c r="E40" s="8"/>
      <c r="F40" s="15"/>
      <c r="G40" s="2"/>
      <c r="H40" s="15"/>
      <c r="I40" s="13"/>
    </row>
    <row r="41" spans="1:9" ht="75" x14ac:dyDescent="0.25">
      <c r="A41" s="11">
        <v>39</v>
      </c>
      <c r="B41" s="16" t="s">
        <v>39</v>
      </c>
      <c r="C41" s="17" t="s">
        <v>42</v>
      </c>
      <c r="D41" s="19">
        <v>3</v>
      </c>
      <c r="E41" s="8"/>
      <c r="F41" s="15"/>
      <c r="G41" s="2"/>
      <c r="H41" s="15"/>
      <c r="I41" s="13"/>
    </row>
    <row r="42" spans="1:9" ht="150" x14ac:dyDescent="0.25">
      <c r="A42" s="11">
        <v>40</v>
      </c>
      <c r="B42" s="16" t="s">
        <v>39</v>
      </c>
      <c r="C42" s="5" t="s">
        <v>24</v>
      </c>
      <c r="D42" s="19">
        <v>2</v>
      </c>
      <c r="E42" s="8"/>
      <c r="F42" s="15"/>
      <c r="G42" s="2"/>
      <c r="H42" s="15"/>
      <c r="I42" s="13"/>
    </row>
    <row r="43" spans="1:9" ht="90" x14ac:dyDescent="0.25">
      <c r="A43" s="11">
        <v>41</v>
      </c>
      <c r="B43" s="16" t="s">
        <v>39</v>
      </c>
      <c r="C43" s="5" t="s">
        <v>32</v>
      </c>
      <c r="D43" s="19">
        <v>1</v>
      </c>
      <c r="E43" s="8"/>
      <c r="F43" s="15"/>
      <c r="G43" s="2"/>
      <c r="H43" s="15"/>
      <c r="I43" s="13"/>
    </row>
    <row r="44" spans="1:9" ht="105" x14ac:dyDescent="0.25">
      <c r="A44" s="11">
        <v>42</v>
      </c>
      <c r="B44" s="16" t="s">
        <v>44</v>
      </c>
      <c r="C44" s="7" t="s">
        <v>50</v>
      </c>
      <c r="D44" s="19">
        <v>1</v>
      </c>
      <c r="E44" s="8"/>
      <c r="F44" s="15"/>
      <c r="G44" s="2"/>
      <c r="H44" s="15"/>
      <c r="I44" s="13"/>
    </row>
    <row r="45" spans="1:9" ht="105" x14ac:dyDescent="0.25">
      <c r="A45" s="11">
        <v>43</v>
      </c>
      <c r="B45" s="16" t="s">
        <v>44</v>
      </c>
      <c r="C45" s="7" t="s">
        <v>45</v>
      </c>
      <c r="D45" s="20">
        <v>2</v>
      </c>
      <c r="E45" s="8"/>
      <c r="F45" s="15"/>
      <c r="G45" s="2"/>
      <c r="H45" s="15"/>
      <c r="I45" s="13"/>
    </row>
    <row r="46" spans="1:9" ht="90" x14ac:dyDescent="0.25">
      <c r="A46" s="11">
        <v>44</v>
      </c>
      <c r="B46" s="16" t="s">
        <v>44</v>
      </c>
      <c r="C46" s="7" t="s">
        <v>46</v>
      </c>
      <c r="D46" s="19">
        <v>1</v>
      </c>
      <c r="E46" s="8"/>
      <c r="F46" s="15"/>
      <c r="G46" s="2"/>
      <c r="H46" s="15"/>
      <c r="I46" s="13"/>
    </row>
    <row r="47" spans="1:9" ht="105" x14ac:dyDescent="0.25">
      <c r="A47" s="11">
        <v>45</v>
      </c>
      <c r="B47" s="16" t="s">
        <v>18</v>
      </c>
      <c r="C47" s="5" t="s">
        <v>19</v>
      </c>
      <c r="D47" s="19">
        <v>1</v>
      </c>
      <c r="E47" s="8"/>
      <c r="F47" s="15"/>
      <c r="G47" s="2"/>
      <c r="H47" s="15"/>
      <c r="I47" s="13"/>
    </row>
    <row r="48" spans="1:9" ht="255" x14ac:dyDescent="0.25">
      <c r="A48" s="11">
        <v>46</v>
      </c>
      <c r="B48" s="16" t="s">
        <v>47</v>
      </c>
      <c r="C48" s="6" t="s">
        <v>48</v>
      </c>
      <c r="D48" s="19">
        <v>1</v>
      </c>
      <c r="E48" s="8"/>
      <c r="F48" s="15"/>
      <c r="G48" s="2"/>
      <c r="H48" s="15"/>
      <c r="I48" s="13"/>
    </row>
    <row r="49" spans="1:9" ht="264.75" customHeight="1" x14ac:dyDescent="0.25">
      <c r="A49" s="11">
        <v>47</v>
      </c>
      <c r="B49" s="16" t="s">
        <v>47</v>
      </c>
      <c r="C49" s="6" t="s">
        <v>48</v>
      </c>
      <c r="D49" s="19">
        <v>1</v>
      </c>
      <c r="E49" s="8"/>
      <c r="F49" s="15"/>
      <c r="G49" s="2"/>
      <c r="H49" s="15"/>
      <c r="I49" s="13"/>
    </row>
    <row r="50" spans="1:9" x14ac:dyDescent="0.25">
      <c r="A50" s="26" t="s">
        <v>98</v>
      </c>
      <c r="B50" s="27"/>
      <c r="C50" s="28"/>
      <c r="D50" s="13"/>
      <c r="E50" s="13"/>
      <c r="F50" s="13"/>
      <c r="G50" s="13"/>
      <c r="H50" s="13"/>
      <c r="I50" s="13"/>
    </row>
  </sheetData>
  <mergeCells count="1">
    <mergeCell ref="A50:C5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65A56-35AD-44AA-B35D-393D7B0E1A6D}">
  <dimension ref="A2:I16"/>
  <sheetViews>
    <sheetView topLeftCell="A13" workbookViewId="0">
      <selection activeCell="I15" sqref="I15"/>
    </sheetView>
  </sheetViews>
  <sheetFormatPr defaultRowHeight="15" x14ac:dyDescent="0.25"/>
  <cols>
    <col min="2" max="2" width="16.5703125" customWidth="1"/>
    <col min="3" max="3" width="81.7109375" bestFit="1" customWidth="1"/>
    <col min="9" max="9" width="11.5703125" customWidth="1"/>
  </cols>
  <sheetData>
    <row r="2" spans="1:9" ht="54" x14ac:dyDescent="0.25">
      <c r="A2" s="12" t="s">
        <v>64</v>
      </c>
      <c r="B2" s="12" t="s">
        <v>0</v>
      </c>
      <c r="C2" s="12" t="s">
        <v>1</v>
      </c>
      <c r="D2" s="12" t="s">
        <v>2</v>
      </c>
      <c r="E2" s="12" t="s">
        <v>3</v>
      </c>
      <c r="F2" s="12" t="s">
        <v>4</v>
      </c>
      <c r="G2" s="12" t="s">
        <v>5</v>
      </c>
      <c r="H2" s="12" t="s">
        <v>6</v>
      </c>
      <c r="I2" s="12" t="str">
        <f>'[1]Pakiet nr 1'!$M$4</f>
        <v>Producent/ model/ nr katalogowy</v>
      </c>
    </row>
    <row r="3" spans="1:9" ht="240" customHeight="1" x14ac:dyDescent="0.25">
      <c r="A3" s="11">
        <v>1</v>
      </c>
      <c r="B3" s="16" t="s">
        <v>7</v>
      </c>
      <c r="C3" s="5" t="s">
        <v>59</v>
      </c>
      <c r="D3" s="19">
        <v>2</v>
      </c>
      <c r="E3" s="8"/>
      <c r="F3" s="15"/>
      <c r="G3" s="2"/>
      <c r="H3" s="15"/>
      <c r="I3" s="13"/>
    </row>
    <row r="4" spans="1:9" ht="75" x14ac:dyDescent="0.25">
      <c r="A4" s="11">
        <v>2</v>
      </c>
      <c r="B4" s="16" t="s">
        <v>10</v>
      </c>
      <c r="C4" s="7" t="s">
        <v>12</v>
      </c>
      <c r="D4" s="19">
        <v>1</v>
      </c>
      <c r="E4" s="8"/>
      <c r="F4" s="15"/>
      <c r="G4" s="2"/>
      <c r="H4" s="15"/>
      <c r="I4" s="13"/>
    </row>
    <row r="5" spans="1:9" ht="165" x14ac:dyDescent="0.25">
      <c r="A5" s="11">
        <v>3</v>
      </c>
      <c r="B5" s="16" t="s">
        <v>10</v>
      </c>
      <c r="C5" s="4" t="s">
        <v>13</v>
      </c>
      <c r="D5" s="19">
        <v>1</v>
      </c>
      <c r="E5" s="8"/>
      <c r="F5" s="15"/>
      <c r="G5" s="2"/>
      <c r="H5" s="15"/>
      <c r="I5" s="13"/>
    </row>
    <row r="6" spans="1:9" ht="165" x14ac:dyDescent="0.25">
      <c r="A6" s="11">
        <v>4</v>
      </c>
      <c r="B6" s="16" t="s">
        <v>10</v>
      </c>
      <c r="C6" s="4" t="s">
        <v>14</v>
      </c>
      <c r="D6" s="19">
        <v>2</v>
      </c>
      <c r="E6" s="8"/>
      <c r="F6" s="15"/>
      <c r="G6" s="2"/>
      <c r="H6" s="15"/>
      <c r="I6" s="13"/>
    </row>
    <row r="7" spans="1:9" ht="165" x14ac:dyDescent="0.25">
      <c r="A7" s="11">
        <v>5</v>
      </c>
      <c r="B7" s="16" t="s">
        <v>10</v>
      </c>
      <c r="C7" s="4" t="s">
        <v>15</v>
      </c>
      <c r="D7" s="19">
        <v>13</v>
      </c>
      <c r="E7" s="8"/>
      <c r="F7" s="15"/>
      <c r="G7" s="2"/>
      <c r="H7" s="15"/>
      <c r="I7" s="13"/>
    </row>
    <row r="8" spans="1:9" ht="165" x14ac:dyDescent="0.25">
      <c r="A8" s="11">
        <v>6</v>
      </c>
      <c r="B8" s="16" t="s">
        <v>16</v>
      </c>
      <c r="C8" s="4" t="s">
        <v>17</v>
      </c>
      <c r="D8" s="19">
        <v>3</v>
      </c>
      <c r="E8" s="8"/>
      <c r="F8" s="15"/>
      <c r="G8" s="2"/>
      <c r="H8" s="15"/>
      <c r="I8" s="13"/>
    </row>
    <row r="9" spans="1:9" ht="165" x14ac:dyDescent="0.25">
      <c r="A9" s="11">
        <v>7</v>
      </c>
      <c r="B9" s="16" t="s">
        <v>16</v>
      </c>
      <c r="C9" s="4" t="s">
        <v>15</v>
      </c>
      <c r="D9" s="19">
        <v>9</v>
      </c>
      <c r="E9" s="8"/>
      <c r="F9" s="15"/>
      <c r="G9" s="2"/>
      <c r="H9" s="15"/>
      <c r="I9" s="13"/>
    </row>
    <row r="10" spans="1:9" ht="165" x14ac:dyDescent="0.25">
      <c r="A10" s="11">
        <v>8</v>
      </c>
      <c r="B10" s="16" t="s">
        <v>20</v>
      </c>
      <c r="C10" s="4" t="s">
        <v>15</v>
      </c>
      <c r="D10" s="19">
        <v>2</v>
      </c>
      <c r="E10" s="8"/>
      <c r="F10" s="15"/>
      <c r="G10" s="2"/>
      <c r="H10" s="15"/>
      <c r="I10" s="13"/>
    </row>
    <row r="11" spans="1:9" ht="165" x14ac:dyDescent="0.25">
      <c r="A11" s="11">
        <v>9</v>
      </c>
      <c r="B11" s="16" t="s">
        <v>7</v>
      </c>
      <c r="C11" s="4" t="s">
        <v>15</v>
      </c>
      <c r="D11" s="19">
        <v>3</v>
      </c>
      <c r="E11" s="8"/>
      <c r="F11" s="15"/>
      <c r="G11" s="2"/>
      <c r="H11" s="15"/>
      <c r="I11" s="13"/>
    </row>
    <row r="12" spans="1:9" ht="165" x14ac:dyDescent="0.25">
      <c r="A12" s="11">
        <v>10</v>
      </c>
      <c r="B12" s="16" t="s">
        <v>7</v>
      </c>
      <c r="C12" s="4" t="s">
        <v>15</v>
      </c>
      <c r="D12" s="19">
        <v>2</v>
      </c>
      <c r="E12" s="8"/>
      <c r="F12" s="15"/>
      <c r="G12" s="2"/>
      <c r="H12" s="15"/>
      <c r="I12" s="13"/>
    </row>
    <row r="13" spans="1:9" ht="165" x14ac:dyDescent="0.25">
      <c r="A13" s="11">
        <v>11</v>
      </c>
      <c r="B13" s="16" t="s">
        <v>38</v>
      </c>
      <c r="C13" s="4" t="s">
        <v>15</v>
      </c>
      <c r="D13" s="19">
        <v>5</v>
      </c>
      <c r="E13" s="8"/>
      <c r="F13" s="15"/>
      <c r="G13" s="2"/>
      <c r="H13" s="15"/>
      <c r="I13" s="13"/>
    </row>
    <row r="14" spans="1:9" ht="165" x14ac:dyDescent="0.25">
      <c r="A14" s="11">
        <v>12</v>
      </c>
      <c r="B14" s="16" t="s">
        <v>38</v>
      </c>
      <c r="C14" s="4" t="s">
        <v>14</v>
      </c>
      <c r="D14" s="19">
        <v>4</v>
      </c>
      <c r="E14" s="8"/>
      <c r="F14" s="15"/>
      <c r="G14" s="2"/>
      <c r="H14" s="15"/>
      <c r="I14" s="13"/>
    </row>
    <row r="15" spans="1:9" ht="165" x14ac:dyDescent="0.25">
      <c r="A15" s="11">
        <v>13</v>
      </c>
      <c r="B15" s="16" t="s">
        <v>43</v>
      </c>
      <c r="C15" s="4" t="s">
        <v>15</v>
      </c>
      <c r="D15" s="19">
        <v>5</v>
      </c>
      <c r="E15" s="8"/>
      <c r="F15" s="15"/>
      <c r="G15" s="2"/>
      <c r="H15" s="15"/>
      <c r="I15" s="13"/>
    </row>
    <row r="16" spans="1:9" x14ac:dyDescent="0.25">
      <c r="A16" s="26" t="s">
        <v>98</v>
      </c>
      <c r="B16" s="27"/>
      <c r="C16" s="28"/>
      <c r="D16" s="13"/>
      <c r="E16" s="13"/>
      <c r="F16" s="13"/>
      <c r="G16" s="13"/>
      <c r="H16" s="13"/>
      <c r="I16" s="13"/>
    </row>
  </sheetData>
  <mergeCells count="1">
    <mergeCell ref="A16:C1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0D68DB-41A9-41E4-8BC5-F28C1365CB8D}">
  <dimension ref="A2:I6"/>
  <sheetViews>
    <sheetView workbookViewId="0">
      <selection activeCell="C9" sqref="C9"/>
    </sheetView>
  </sheetViews>
  <sheetFormatPr defaultRowHeight="15" x14ac:dyDescent="0.25"/>
  <cols>
    <col min="2" max="2" width="14.5703125" customWidth="1"/>
    <col min="3" max="3" width="90.5703125" customWidth="1"/>
    <col min="9" max="9" width="12.42578125" customWidth="1"/>
  </cols>
  <sheetData>
    <row r="2" spans="1:9" ht="54" x14ac:dyDescent="0.25">
      <c r="A2" s="12" t="s">
        <v>64</v>
      </c>
      <c r="B2" s="12" t="s">
        <v>0</v>
      </c>
      <c r="C2" s="12" t="s">
        <v>1</v>
      </c>
      <c r="D2" s="12" t="s">
        <v>2</v>
      </c>
      <c r="E2" s="12" t="s">
        <v>3</v>
      </c>
      <c r="F2" s="12" t="s">
        <v>4</v>
      </c>
      <c r="G2" s="12" t="s">
        <v>5</v>
      </c>
      <c r="H2" s="12" t="s">
        <v>6</v>
      </c>
      <c r="I2" s="12" t="str">
        <f>'[1]Pakiet nr 1'!$M$4</f>
        <v>Producent/ model/ nr katalogowy</v>
      </c>
    </row>
    <row r="3" spans="1:9" ht="202.5" customHeight="1" x14ac:dyDescent="0.25">
      <c r="A3" s="11">
        <v>1</v>
      </c>
      <c r="B3" s="14"/>
      <c r="C3" s="14" t="s">
        <v>54</v>
      </c>
      <c r="D3" s="21">
        <v>4</v>
      </c>
      <c r="E3" s="15"/>
      <c r="F3" s="15"/>
      <c r="G3" s="1"/>
      <c r="H3" s="15"/>
      <c r="I3" s="13"/>
    </row>
    <row r="4" spans="1:9" ht="269.25" customHeight="1" x14ac:dyDescent="0.25">
      <c r="A4" s="11">
        <v>2</v>
      </c>
      <c r="B4" s="16" t="s">
        <v>8</v>
      </c>
      <c r="C4" s="4" t="s">
        <v>9</v>
      </c>
      <c r="D4" s="19">
        <v>13</v>
      </c>
      <c r="E4" s="8"/>
      <c r="F4" s="15"/>
      <c r="G4" s="2"/>
      <c r="H4" s="15"/>
      <c r="I4" s="13"/>
    </row>
    <row r="5" spans="1:9" ht="184.5" customHeight="1" x14ac:dyDescent="0.25">
      <c r="A5" s="11">
        <v>3</v>
      </c>
      <c r="B5" s="16" t="s">
        <v>39</v>
      </c>
      <c r="C5" s="17" t="s">
        <v>63</v>
      </c>
      <c r="D5" s="20">
        <v>16</v>
      </c>
      <c r="E5" s="8"/>
      <c r="F5" s="15"/>
      <c r="G5" s="2"/>
      <c r="H5" s="15"/>
      <c r="I5" s="13"/>
    </row>
    <row r="6" spans="1:9" x14ac:dyDescent="0.25">
      <c r="A6" s="26" t="s">
        <v>98</v>
      </c>
      <c r="B6" s="27"/>
      <c r="C6" s="28"/>
      <c r="D6" s="13"/>
      <c r="E6" s="13"/>
      <c r="F6" s="13"/>
      <c r="G6" s="13"/>
      <c r="H6" s="13"/>
      <c r="I6" s="13"/>
    </row>
  </sheetData>
  <mergeCells count="1">
    <mergeCell ref="A6:C6"/>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3842-C798-49A6-9022-203529F0B021}">
  <dimension ref="A2:H6"/>
  <sheetViews>
    <sheetView topLeftCell="A2" workbookViewId="0">
      <selection activeCell="B12" sqref="B12"/>
    </sheetView>
  </sheetViews>
  <sheetFormatPr defaultRowHeight="15" x14ac:dyDescent="0.25"/>
  <cols>
    <col min="2" max="2" width="81.7109375" bestFit="1" customWidth="1"/>
    <col min="8" max="8" width="12" customWidth="1"/>
  </cols>
  <sheetData>
    <row r="2" spans="1:8" ht="54" x14ac:dyDescent="0.25">
      <c r="A2" s="12" t="s">
        <v>64</v>
      </c>
      <c r="B2" s="12" t="s">
        <v>1</v>
      </c>
      <c r="C2" s="12" t="s">
        <v>2</v>
      </c>
      <c r="D2" s="12" t="s">
        <v>3</v>
      </c>
      <c r="E2" s="12" t="s">
        <v>4</v>
      </c>
      <c r="F2" s="12" t="s">
        <v>5</v>
      </c>
      <c r="G2" s="12" t="s">
        <v>6</v>
      </c>
      <c r="H2" s="12" t="str">
        <f>'[1]Pakiet nr 1'!$M$4</f>
        <v>Producent/ model/ nr katalogowy</v>
      </c>
    </row>
    <row r="3" spans="1:8" ht="90" x14ac:dyDescent="0.25">
      <c r="A3" s="11">
        <v>1</v>
      </c>
      <c r="B3" s="14" t="s">
        <v>53</v>
      </c>
      <c r="C3" s="21">
        <v>12</v>
      </c>
      <c r="D3" s="15"/>
      <c r="E3" s="15"/>
      <c r="F3" s="1"/>
      <c r="G3" s="15"/>
      <c r="H3" s="13"/>
    </row>
    <row r="4" spans="1:8" ht="60" x14ac:dyDescent="0.25">
      <c r="A4" s="11">
        <v>2</v>
      </c>
      <c r="B4" s="14" t="s">
        <v>61</v>
      </c>
      <c r="C4" s="21">
        <v>2</v>
      </c>
      <c r="D4" s="15"/>
      <c r="E4" s="15"/>
      <c r="F4" s="1"/>
      <c r="G4" s="15"/>
      <c r="H4" s="13"/>
    </row>
    <row r="5" spans="1:8" ht="75" x14ac:dyDescent="0.25">
      <c r="A5" s="11">
        <v>3</v>
      </c>
      <c r="B5" s="14" t="s">
        <v>62</v>
      </c>
      <c r="C5" s="21">
        <v>8</v>
      </c>
      <c r="D5" s="15"/>
      <c r="E5" s="15"/>
      <c r="F5" s="1"/>
      <c r="G5" s="15"/>
      <c r="H5" s="13"/>
    </row>
    <row r="6" spans="1:8" x14ac:dyDescent="0.25">
      <c r="A6" s="26" t="s">
        <v>98</v>
      </c>
      <c r="B6" s="28"/>
      <c r="C6" s="13"/>
      <c r="D6" s="13"/>
      <c r="E6" s="13"/>
      <c r="F6" s="13"/>
      <c r="G6" s="13"/>
      <c r="H6" s="13"/>
    </row>
  </sheetData>
  <mergeCells count="1">
    <mergeCell ref="A6:B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E7CE0-C8AD-4A70-94CB-D27222AA6819}">
  <dimension ref="A2:H6"/>
  <sheetViews>
    <sheetView workbookViewId="0">
      <selection activeCell="B10" sqref="B10"/>
    </sheetView>
  </sheetViews>
  <sheetFormatPr defaultRowHeight="15" x14ac:dyDescent="0.25"/>
  <cols>
    <col min="2" max="2" width="81.7109375" bestFit="1" customWidth="1"/>
    <col min="8" max="8" width="13.28515625" customWidth="1"/>
  </cols>
  <sheetData>
    <row r="2" spans="1:8" ht="54" x14ac:dyDescent="0.25">
      <c r="A2" s="12" t="s">
        <v>64</v>
      </c>
      <c r="B2" s="12" t="s">
        <v>1</v>
      </c>
      <c r="C2" s="12" t="s">
        <v>2</v>
      </c>
      <c r="D2" s="12" t="s">
        <v>3</v>
      </c>
      <c r="E2" s="12" t="s">
        <v>4</v>
      </c>
      <c r="F2" s="12" t="s">
        <v>5</v>
      </c>
      <c r="G2" s="12" t="s">
        <v>6</v>
      </c>
      <c r="H2" s="12" t="str">
        <f>'[1]Pakiet nr 1'!$M$4</f>
        <v>Producent/ model/ nr katalogowy</v>
      </c>
    </row>
    <row r="3" spans="1:8" ht="81.75" customHeight="1" x14ac:dyDescent="0.25">
      <c r="A3" s="11">
        <v>1</v>
      </c>
      <c r="B3" s="14" t="s">
        <v>55</v>
      </c>
      <c r="C3" s="21">
        <v>15</v>
      </c>
      <c r="D3" s="15"/>
      <c r="E3" s="15"/>
      <c r="F3" s="1"/>
      <c r="G3" s="15"/>
      <c r="H3" s="13"/>
    </row>
    <row r="4" spans="1:8" ht="90" x14ac:dyDescent="0.25">
      <c r="A4" s="11">
        <v>2</v>
      </c>
      <c r="B4" s="10" t="s">
        <v>56</v>
      </c>
      <c r="C4" s="21">
        <v>50</v>
      </c>
      <c r="D4" s="15"/>
      <c r="E4" s="15"/>
      <c r="F4" s="1"/>
      <c r="G4" s="15"/>
      <c r="H4" s="13"/>
    </row>
    <row r="5" spans="1:8" ht="90" x14ac:dyDescent="0.25">
      <c r="A5" s="11">
        <v>3</v>
      </c>
      <c r="B5" s="10" t="s">
        <v>57</v>
      </c>
      <c r="C5" s="21">
        <v>10</v>
      </c>
      <c r="D5" s="15"/>
      <c r="E5" s="15"/>
      <c r="F5" s="1"/>
      <c r="G5" s="15"/>
      <c r="H5" s="13"/>
    </row>
    <row r="6" spans="1:8" x14ac:dyDescent="0.25">
      <c r="A6" s="26" t="s">
        <v>98</v>
      </c>
      <c r="B6" s="28"/>
      <c r="C6" s="13"/>
      <c r="D6" s="13"/>
      <c r="E6" s="13"/>
      <c r="F6" s="13"/>
      <c r="G6" s="13"/>
      <c r="H6" s="13"/>
    </row>
  </sheetData>
  <mergeCells count="1">
    <mergeCell ref="A6:B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A544F-87E1-4752-9793-76D08F6D7505}">
  <dimension ref="A2:H4"/>
  <sheetViews>
    <sheetView zoomScaleNormal="100" workbookViewId="0">
      <selection activeCell="B9" sqref="B9"/>
    </sheetView>
  </sheetViews>
  <sheetFormatPr defaultRowHeight="15" x14ac:dyDescent="0.25"/>
  <cols>
    <col min="2" max="2" width="81.7109375" bestFit="1" customWidth="1"/>
    <col min="8" max="8" width="12" customWidth="1"/>
  </cols>
  <sheetData>
    <row r="2" spans="1:8" ht="54" x14ac:dyDescent="0.25">
      <c r="A2" s="12" t="s">
        <v>64</v>
      </c>
      <c r="B2" s="12" t="s">
        <v>1</v>
      </c>
      <c r="C2" s="12" t="s">
        <v>2</v>
      </c>
      <c r="D2" s="12" t="s">
        <v>3</v>
      </c>
      <c r="E2" s="12" t="s">
        <v>4</v>
      </c>
      <c r="F2" s="12" t="s">
        <v>5</v>
      </c>
      <c r="G2" s="12" t="s">
        <v>6</v>
      </c>
      <c r="H2" s="12" t="str">
        <f>'[1]Pakiet nr 1'!$M$4</f>
        <v>Producent/ model/ nr katalogowy</v>
      </c>
    </row>
    <row r="3" spans="1:8" ht="139.5" customHeight="1" x14ac:dyDescent="0.25">
      <c r="A3" s="11">
        <v>1</v>
      </c>
      <c r="B3" s="14" t="s">
        <v>58</v>
      </c>
      <c r="C3" s="21">
        <v>1</v>
      </c>
      <c r="D3" s="15"/>
      <c r="E3" s="15"/>
      <c r="F3" s="1"/>
      <c r="G3" s="15"/>
      <c r="H3" s="13"/>
    </row>
    <row r="4" spans="1:8" x14ac:dyDescent="0.25">
      <c r="A4" s="26" t="s">
        <v>98</v>
      </c>
      <c r="B4" s="28"/>
      <c r="C4" s="13"/>
      <c r="D4" s="13"/>
      <c r="E4" s="13"/>
      <c r="F4" s="13"/>
      <c r="G4" s="13"/>
      <c r="H4" s="13"/>
    </row>
  </sheetData>
  <mergeCells count="1">
    <mergeCell ref="A4:B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7</vt:i4>
      </vt:variant>
    </vt:vector>
  </HeadingPairs>
  <TitlesOfParts>
    <vt:vector size="7" baseType="lpstr">
      <vt:lpstr>1</vt:lpstr>
      <vt:lpstr>2</vt:lpstr>
      <vt:lpstr>3</vt:lpstr>
      <vt:lpstr>4</vt:lpstr>
      <vt:lpstr>5</vt:lpstr>
      <vt:lpstr>6</vt:lpstr>
      <vt:lpstr>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Luiza Maria Mucha</dc:creator>
  <cp:lastModifiedBy>Monika Ćwiertka</cp:lastModifiedBy>
  <cp:lastPrinted>2023-03-01T13:53:14Z</cp:lastPrinted>
  <dcterms:created xsi:type="dcterms:W3CDTF">2023-01-17T13:34:31Z</dcterms:created>
  <dcterms:modified xsi:type="dcterms:W3CDTF">2023-03-31T08:40:10Z</dcterms:modified>
</cp:coreProperties>
</file>