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D" localSheetId="0">Arkusz1!$A$1:$M$26</definedName>
    <definedName name="Print_Area" localSheetId="0">Arkusz1!$A$1:$M$26</definedName>
  </definedNames>
  <calcPr calcId="144525"/>
</workbook>
</file>

<file path=xl/calcChain.xml><?xml version="1.0" encoding="utf-8"?>
<calcChain xmlns="http://schemas.openxmlformats.org/spreadsheetml/2006/main">
  <c r="K25" i="1" l="1"/>
  <c r="L25" i="1" s="1"/>
  <c r="K22" i="1"/>
  <c r="L22" i="1" s="1"/>
  <c r="J25" i="1"/>
  <c r="J22" i="1"/>
  <c r="K19" i="1"/>
  <c r="L19" i="1" s="1"/>
  <c r="J19" i="1"/>
  <c r="K16" i="1"/>
  <c r="L16" i="1" s="1"/>
  <c r="J16" i="1"/>
  <c r="K13" i="1"/>
  <c r="L13" i="1" s="1"/>
  <c r="J13" i="1"/>
  <c r="K10" i="1"/>
  <c r="L10" i="1" s="1"/>
  <c r="J10" i="1"/>
  <c r="K6" i="1"/>
  <c r="L6" i="1" s="1"/>
  <c r="K5" i="1"/>
  <c r="L5" i="1" s="1"/>
  <c r="J6" i="1"/>
  <c r="J5" i="1"/>
  <c r="L7" i="1" l="1"/>
  <c r="K7" i="1"/>
</calcChain>
</file>

<file path=xl/sharedStrings.xml><?xml version="1.0" encoding="utf-8"?>
<sst xmlns="http://schemas.openxmlformats.org/spreadsheetml/2006/main" count="40" uniqueCount="34">
  <si>
    <t>L.p.</t>
  </si>
  <si>
    <t>Nazwa asortymentu</t>
  </si>
  <si>
    <t>J.M</t>
  </si>
  <si>
    <t xml:space="preserve">Ilość </t>
  </si>
  <si>
    <t>Cena netto</t>
  </si>
  <si>
    <t xml:space="preserve"> % VAT</t>
  </si>
  <si>
    <t>Cena brutto</t>
  </si>
  <si>
    <t>Wartość netto</t>
  </si>
  <si>
    <t>Wartość brutto</t>
  </si>
  <si>
    <t>Uwagi</t>
  </si>
  <si>
    <t>8</t>
  </si>
  <si>
    <t>10</t>
  </si>
  <si>
    <t>11</t>
  </si>
  <si>
    <t>12</t>
  </si>
  <si>
    <t>ZADANIE 1</t>
  </si>
  <si>
    <t>szt.</t>
  </si>
  <si>
    <t>ZADANIE 2</t>
  </si>
  <si>
    <t>ZADANIE 3</t>
  </si>
  <si>
    <t>ZADANIE 4</t>
  </si>
  <si>
    <t>ZADANIE 5</t>
  </si>
  <si>
    <t>ZADANIE 6</t>
  </si>
  <si>
    <t>ZADANIE 7</t>
  </si>
  <si>
    <t>szt</t>
  </si>
  <si>
    <t>Producent/ Nazwa handlowa</t>
  </si>
  <si>
    <r>
      <t xml:space="preserve">typoszereg rozmiarów </t>
    </r>
    <r>
      <rPr>
        <sz val="10"/>
        <rFont val="Arial Narrow"/>
        <family val="2"/>
        <charset val="238"/>
      </rPr>
      <t xml:space="preserve"> /należy wymienić wszystkie/</t>
    </r>
  </si>
  <si>
    <r>
      <t>Kod towaru</t>
    </r>
    <r>
      <rPr>
        <sz val="10"/>
        <rFont val="Arial Narrow"/>
        <family val="2"/>
        <charset val="238"/>
      </rPr>
      <t xml:space="preserve"> (pełen kod wszystkich wymienionych rozmiarów)</t>
    </r>
  </si>
  <si>
    <t>stenty kobaltowo - chromowe uwalniające Sirolimus</t>
  </si>
  <si>
    <t>okluder do zamykania ubytku w przegrodzie międzyprzedsionkowej</t>
  </si>
  <si>
    <t>cewniki balonowe do zmian ciasnych</t>
  </si>
  <si>
    <t>cewnik balonowy półpodatny do PTCA</t>
  </si>
  <si>
    <t>Cewnik balonowy niepodatny, wysokociśnieniowy</t>
  </si>
  <si>
    <t>Cewnik balonowy pólpodatny</t>
  </si>
  <si>
    <t>cewnik do rotablacji</t>
  </si>
  <si>
    <t xml:space="preserve">prowadnik do rotablacji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</si>
</sst>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  <charset val="238"/>
    </font>
    <font>
      <b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1" fontId="2" fillId="0" borderId="2" xfId="0" applyNumberFormat="1" applyFont="1" applyFill="1" applyBorder="1" applyAlignment="1" applyProtection="1">
      <alignment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1" fontId="2" fillId="0" borderId="2" xfId="0" applyNumberFormat="1" applyFont="1" applyFill="1" applyBorder="1" applyAlignment="1" applyProtection="1">
      <alignment horizontal="center" vertical="center" wrapText="1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 applyProtection="1">
      <alignment vertical="center"/>
    </xf>
    <xf numFmtId="1" fontId="3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Fill="1" applyBorder="1" applyAlignment="1">
      <alignment vertical="center" wrapText="1"/>
    </xf>
    <xf numFmtId="9" fontId="2" fillId="0" borderId="2" xfId="1" applyFont="1" applyFill="1" applyBorder="1" applyAlignment="1" applyProtection="1">
      <alignment horizontal="center" vertical="center" wrapText="1"/>
      <protection locked="0"/>
    </xf>
    <xf numFmtId="9" fontId="3" fillId="0" borderId="0" xfId="1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 applyProtection="1">
      <alignment horizontal="center" vertical="center"/>
    </xf>
    <xf numFmtId="1" fontId="3" fillId="0" borderId="1" xfId="0" applyNumberFormat="1" applyFont="1" applyFill="1" applyBorder="1" applyAlignment="1">
      <alignment vertical="center"/>
    </xf>
    <xf numFmtId="1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9" fontId="3" fillId="0" borderId="1" xfId="1" applyFont="1" applyFill="1" applyBorder="1" applyAlignment="1">
      <alignment vertical="center"/>
    </xf>
    <xf numFmtId="4" fontId="3" fillId="0" borderId="3" xfId="0" applyNumberFormat="1" applyFont="1" applyFill="1" applyBorder="1" applyAlignment="1" applyProtection="1">
      <alignment vertical="center"/>
    </xf>
    <xf numFmtId="4" fontId="3" fillId="0" borderId="5" xfId="0" applyNumberFormat="1" applyFont="1" applyFill="1" applyBorder="1" applyAlignment="1" applyProtection="1">
      <alignment horizontal="center" vertical="center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44" fontId="2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Fill="1" applyBorder="1" applyAlignment="1" applyProtection="1">
      <alignment horizontal="center"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4" fontId="3" fillId="0" borderId="7" xfId="2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44" fontId="3" fillId="0" borderId="8" xfId="2" applyFont="1" applyBorder="1" applyAlignment="1">
      <alignment horizontal="center" vertical="center"/>
    </xf>
    <xf numFmtId="4" fontId="3" fillId="0" borderId="4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vertical="center"/>
    </xf>
    <xf numFmtId="4" fontId="3" fillId="0" borderId="2" xfId="0" applyNumberFormat="1" applyFont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4" fontId="3" fillId="0" borderId="10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9" fontId="3" fillId="0" borderId="4" xfId="1" applyFont="1" applyFill="1" applyBorder="1" applyAlignment="1">
      <alignment horizontal="center" vertical="center"/>
    </xf>
    <xf numFmtId="4" fontId="3" fillId="0" borderId="4" xfId="0" applyNumberFormat="1" applyFont="1" applyFill="1" applyBorder="1" applyAlignment="1" applyProtection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44" fontId="3" fillId="0" borderId="14" xfId="2" applyFont="1" applyFill="1" applyBorder="1" applyAlignment="1">
      <alignment horizontal="center" vertical="center" wrapText="1"/>
    </xf>
    <xf numFmtId="4" fontId="3" fillId="0" borderId="10" xfId="0" applyNumberFormat="1" applyFont="1" applyFill="1" applyBorder="1" applyAlignment="1" applyProtection="1">
      <alignment vertical="center"/>
    </xf>
    <xf numFmtId="44" fontId="3" fillId="0" borderId="1" xfId="2" applyFont="1" applyFill="1" applyBorder="1" applyAlignment="1">
      <alignment horizontal="center" vertical="center" wrapText="1"/>
    </xf>
    <xf numFmtId="44" fontId="3" fillId="0" borderId="2" xfId="2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9" fontId="3" fillId="0" borderId="10" xfId="1" applyFont="1" applyFill="1" applyBorder="1" applyAlignment="1">
      <alignment vertical="center"/>
    </xf>
    <xf numFmtId="1" fontId="2" fillId="0" borderId="11" xfId="0" applyNumberFormat="1" applyFont="1" applyFill="1" applyBorder="1" applyAlignment="1">
      <alignment horizontal="center" vertical="center" wrapText="1"/>
    </xf>
    <xf numFmtId="1" fontId="2" fillId="0" borderId="1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1" fontId="2" fillId="0" borderId="11" xfId="0" applyNumberFormat="1" applyFont="1" applyBorder="1" applyAlignment="1">
      <alignment horizontal="center" vertical="center" wrapText="1"/>
    </xf>
    <xf numFmtId="1" fontId="2" fillId="0" borderId="10" xfId="0" applyNumberFormat="1" applyFont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" fontId="2" fillId="0" borderId="12" xfId="0" applyNumberFormat="1" applyFont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1" fontId="3" fillId="2" borderId="13" xfId="0" applyNumberFormat="1" applyFont="1" applyFill="1" applyBorder="1" applyAlignment="1">
      <alignment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26"/>
  <sheetViews>
    <sheetView tabSelected="1" view="pageBreakPreview" zoomScaleSheetLayoutView="100" workbookViewId="0">
      <selection activeCell="D25" sqref="D25"/>
    </sheetView>
  </sheetViews>
  <sheetFormatPr defaultRowHeight="12.75" x14ac:dyDescent="0.2"/>
  <cols>
    <col min="1" max="1" width="4" style="2" customWidth="1"/>
    <col min="2" max="2" width="35.85546875" style="2" customWidth="1"/>
    <col min="3" max="3" width="4.5703125" style="2" customWidth="1"/>
    <col min="4" max="4" width="7.7109375" style="3" customWidth="1"/>
    <col min="5" max="5" width="18.140625" style="2" customWidth="1"/>
    <col min="6" max="6" width="18.42578125" style="2" customWidth="1"/>
    <col min="7" max="7" width="11.42578125" style="2" customWidth="1"/>
    <col min="8" max="8" width="8.42578125" style="3" customWidth="1"/>
    <col min="9" max="9" width="4.42578125" style="20" customWidth="1"/>
    <col min="10" max="10" width="8.5703125" style="2" customWidth="1"/>
    <col min="11" max="11" width="16.5703125" style="31" customWidth="1"/>
    <col min="12" max="12" width="15.42578125" style="31" customWidth="1"/>
    <col min="13" max="13" width="17" style="38" customWidth="1"/>
    <col min="14" max="16384" width="9.140625" style="2"/>
  </cols>
  <sheetData>
    <row r="1" spans="1:110" s="3" customFormat="1" ht="60" customHeight="1" x14ac:dyDescent="0.2">
      <c r="A1" s="4" t="s">
        <v>0</v>
      </c>
      <c r="B1" s="5" t="s">
        <v>1</v>
      </c>
      <c r="C1" s="6" t="s">
        <v>2</v>
      </c>
      <c r="D1" s="7" t="s">
        <v>3</v>
      </c>
      <c r="E1" s="7" t="s">
        <v>24</v>
      </c>
      <c r="F1" s="7" t="s">
        <v>25</v>
      </c>
      <c r="G1" s="8" t="s">
        <v>23</v>
      </c>
      <c r="H1" s="9" t="s">
        <v>4</v>
      </c>
      <c r="I1" s="19" t="s">
        <v>5</v>
      </c>
      <c r="J1" s="10" t="s">
        <v>6</v>
      </c>
      <c r="K1" s="10" t="s">
        <v>7</v>
      </c>
      <c r="L1" s="10" t="s">
        <v>8</v>
      </c>
      <c r="M1" s="30" t="s">
        <v>9</v>
      </c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</row>
    <row r="2" spans="1:110" s="17" customFormat="1" x14ac:dyDescent="0.2">
      <c r="A2" s="43">
        <v>1</v>
      </c>
      <c r="B2" s="42">
        <v>2</v>
      </c>
      <c r="C2" s="43">
        <v>3</v>
      </c>
      <c r="D2" s="29">
        <v>4</v>
      </c>
      <c r="E2" s="29">
        <v>5</v>
      </c>
      <c r="F2" s="29">
        <v>6</v>
      </c>
      <c r="G2" s="44">
        <v>7</v>
      </c>
      <c r="H2" s="46" t="s">
        <v>10</v>
      </c>
      <c r="I2" s="47">
        <v>9</v>
      </c>
      <c r="J2" s="48" t="s">
        <v>11</v>
      </c>
      <c r="K2" s="48" t="s">
        <v>12</v>
      </c>
      <c r="L2" s="48" t="s">
        <v>13</v>
      </c>
      <c r="M2" s="45">
        <v>13</v>
      </c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</row>
    <row r="3" spans="1:110" ht="9.9499999999999993" customHeight="1" x14ac:dyDescent="0.2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110" ht="15" customHeight="1" x14ac:dyDescent="0.2">
      <c r="A4" s="76" t="s">
        <v>14</v>
      </c>
      <c r="B4" s="77"/>
      <c r="C4" s="77"/>
      <c r="D4" s="77"/>
      <c r="E4" s="77"/>
      <c r="F4" s="77"/>
      <c r="G4" s="77"/>
      <c r="H4" s="52"/>
      <c r="I4" s="52"/>
      <c r="J4" s="52"/>
      <c r="K4" s="53"/>
      <c r="L4" s="32"/>
      <c r="M4" s="37"/>
    </row>
    <row r="5" spans="1:110" ht="38.25" customHeight="1" x14ac:dyDescent="0.2">
      <c r="A5" s="23">
        <v>1</v>
      </c>
      <c r="B5" s="24" t="s">
        <v>32</v>
      </c>
      <c r="C5" s="49" t="s">
        <v>22</v>
      </c>
      <c r="D5" s="25">
        <v>50</v>
      </c>
      <c r="E5" s="25"/>
      <c r="F5" s="25"/>
      <c r="G5" s="23"/>
      <c r="H5" s="33"/>
      <c r="I5" s="26"/>
      <c r="J5" s="27">
        <f t="shared" ref="J5:J6" si="0">H5*(1+I5)</f>
        <v>0</v>
      </c>
      <c r="K5" s="22">
        <f t="shared" ref="K5:K6" si="1">D5*H5</f>
        <v>0</v>
      </c>
      <c r="L5" s="22">
        <f t="shared" ref="L5:L6" si="2">K5*(1+I5)</f>
        <v>0</v>
      </c>
      <c r="M5" s="64"/>
    </row>
    <row r="6" spans="1:110" ht="39.75" customHeight="1" thickBot="1" x14ac:dyDescent="0.25">
      <c r="A6" s="23">
        <v>2</v>
      </c>
      <c r="B6" s="24" t="s">
        <v>33</v>
      </c>
      <c r="C6" s="49" t="s">
        <v>22</v>
      </c>
      <c r="D6" s="25">
        <v>50</v>
      </c>
      <c r="E6" s="25"/>
      <c r="F6" s="25"/>
      <c r="G6" s="23"/>
      <c r="H6" s="33"/>
      <c r="I6" s="26"/>
      <c r="J6" s="51">
        <f t="shared" si="0"/>
        <v>0</v>
      </c>
      <c r="K6" s="41">
        <f t="shared" si="1"/>
        <v>0</v>
      </c>
      <c r="L6" s="41">
        <f t="shared" si="2"/>
        <v>0</v>
      </c>
      <c r="M6" s="64"/>
    </row>
    <row r="7" spans="1:110" ht="24.75" customHeight="1" thickBot="1" x14ac:dyDescent="0.25">
      <c r="A7" s="40"/>
      <c r="B7" s="40"/>
      <c r="C7" s="40"/>
      <c r="D7" s="40"/>
      <c r="E7" s="40"/>
      <c r="F7" s="40"/>
      <c r="G7" s="40"/>
      <c r="H7" s="70"/>
      <c r="I7" s="70"/>
      <c r="J7" s="70"/>
      <c r="K7" s="54">
        <f>SUM(K5:K6)</f>
        <v>0</v>
      </c>
      <c r="L7" s="54">
        <f>SUM(L5:L6)</f>
        <v>0</v>
      </c>
      <c r="M7" s="37"/>
    </row>
    <row r="8" spans="1:110" ht="9.9499999999999993" customHeight="1" x14ac:dyDescent="0.2">
      <c r="A8" s="71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</row>
    <row r="9" spans="1:110" ht="15" customHeight="1" thickBot="1" x14ac:dyDescent="0.25">
      <c r="A9" s="68" t="s">
        <v>16</v>
      </c>
      <c r="B9" s="69"/>
      <c r="C9" s="69"/>
      <c r="D9" s="69"/>
      <c r="E9" s="69"/>
      <c r="F9" s="69"/>
      <c r="G9" s="69"/>
      <c r="H9" s="39"/>
      <c r="I9" s="59"/>
      <c r="J9" s="60"/>
      <c r="K9" s="57"/>
      <c r="L9" s="57"/>
      <c r="M9" s="36"/>
    </row>
    <row r="10" spans="1:110" ht="26.1" customHeight="1" thickBot="1" x14ac:dyDescent="0.25">
      <c r="A10" s="23">
        <v>1</v>
      </c>
      <c r="B10" s="24" t="s">
        <v>29</v>
      </c>
      <c r="C10" s="49" t="s">
        <v>22</v>
      </c>
      <c r="D10" s="25">
        <v>500</v>
      </c>
      <c r="E10" s="25"/>
      <c r="F10" s="25"/>
      <c r="G10" s="49"/>
      <c r="H10" s="34"/>
      <c r="I10" s="58"/>
      <c r="J10" s="51">
        <f>H10*(1+I10)</f>
        <v>0</v>
      </c>
      <c r="K10" s="28">
        <f>D10*H10</f>
        <v>0</v>
      </c>
      <c r="L10" s="28">
        <f t="shared" ref="L10" si="3">K10*(1+I10)</f>
        <v>0</v>
      </c>
      <c r="M10" s="36"/>
    </row>
    <row r="11" spans="1:110" ht="9.9499999999999993" customHeight="1" x14ac:dyDescent="0.2">
      <c r="A11" s="71"/>
      <c r="B11" s="72"/>
      <c r="C11" s="72"/>
      <c r="D11" s="72"/>
      <c r="E11" s="72"/>
      <c r="F11" s="72"/>
      <c r="G11" s="72"/>
      <c r="H11" s="72"/>
      <c r="I11" s="72"/>
      <c r="J11" s="72"/>
      <c r="K11" s="73"/>
      <c r="L11" s="73"/>
      <c r="M11" s="72"/>
    </row>
    <row r="12" spans="1:110" ht="15" customHeight="1" thickBot="1" x14ac:dyDescent="0.25">
      <c r="A12" s="74" t="s">
        <v>17</v>
      </c>
      <c r="B12" s="75"/>
      <c r="C12" s="75"/>
      <c r="D12" s="75"/>
      <c r="E12" s="75"/>
      <c r="F12" s="75"/>
      <c r="G12" s="75"/>
      <c r="H12" s="52"/>
      <c r="I12" s="52"/>
      <c r="J12" s="52"/>
      <c r="K12" s="56"/>
      <c r="L12" s="56"/>
      <c r="M12" s="37"/>
    </row>
    <row r="13" spans="1:110" ht="33" customHeight="1" thickBot="1" x14ac:dyDescent="0.25">
      <c r="A13" s="13">
        <v>1</v>
      </c>
      <c r="B13" s="15" t="s">
        <v>26</v>
      </c>
      <c r="C13" s="21" t="s">
        <v>15</v>
      </c>
      <c r="D13" s="61">
        <v>300</v>
      </c>
      <c r="E13" s="12"/>
      <c r="F13" s="12"/>
      <c r="G13" s="14"/>
      <c r="H13" s="33"/>
      <c r="I13" s="26"/>
      <c r="J13" s="51">
        <f>H13*(1+I13)</f>
        <v>0</v>
      </c>
      <c r="K13" s="28">
        <f>D13*H13</f>
        <v>0</v>
      </c>
      <c r="L13" s="28">
        <f t="shared" ref="L13" si="4">K13*(1+I13)</f>
        <v>0</v>
      </c>
      <c r="M13" s="65"/>
    </row>
    <row r="14" spans="1:110" ht="9.9499999999999993" customHeight="1" x14ac:dyDescent="0.2">
      <c r="A14" s="71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</row>
    <row r="15" spans="1:110" ht="15" customHeight="1" thickBot="1" x14ac:dyDescent="0.25">
      <c r="A15" s="68" t="s">
        <v>18</v>
      </c>
      <c r="B15" s="69"/>
      <c r="C15" s="69"/>
      <c r="D15" s="69"/>
      <c r="E15" s="69"/>
      <c r="F15" s="69"/>
      <c r="G15" s="69"/>
      <c r="H15" s="52"/>
      <c r="I15" s="52"/>
      <c r="J15" s="52"/>
      <c r="K15" s="56"/>
      <c r="L15" s="56"/>
      <c r="M15" s="37"/>
    </row>
    <row r="16" spans="1:110" ht="33" customHeight="1" thickBot="1" x14ac:dyDescent="0.25">
      <c r="A16" s="23">
        <v>1</v>
      </c>
      <c r="B16" s="18" t="s">
        <v>28</v>
      </c>
      <c r="C16" s="49" t="s">
        <v>22</v>
      </c>
      <c r="D16" s="61">
        <v>100</v>
      </c>
      <c r="E16" s="25"/>
      <c r="F16" s="25"/>
      <c r="G16" s="23"/>
      <c r="H16" s="33"/>
      <c r="I16" s="26"/>
      <c r="J16" s="51">
        <f>H16*(1+I16)</f>
        <v>0</v>
      </c>
      <c r="K16" s="28">
        <f>D16*H16</f>
        <v>0</v>
      </c>
      <c r="L16" s="28">
        <f t="shared" ref="L16" si="5">K16*(1+I16)</f>
        <v>0</v>
      </c>
      <c r="M16" s="36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</row>
    <row r="17" spans="1:13" ht="9.9499999999999993" customHeight="1" x14ac:dyDescent="0.2">
      <c r="A17" s="71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</row>
    <row r="18" spans="1:13" ht="15" customHeight="1" thickBot="1" x14ac:dyDescent="0.25">
      <c r="A18" s="74" t="s">
        <v>19</v>
      </c>
      <c r="B18" s="75"/>
      <c r="C18" s="75"/>
      <c r="D18" s="75"/>
      <c r="E18" s="75"/>
      <c r="F18" s="75"/>
      <c r="G18" s="75"/>
      <c r="H18" s="50"/>
      <c r="I18" s="67"/>
      <c r="J18" s="63"/>
      <c r="K18" s="32"/>
      <c r="L18" s="32"/>
      <c r="M18" s="62"/>
    </row>
    <row r="19" spans="1:13" ht="35.25" customHeight="1" thickBot="1" x14ac:dyDescent="0.25">
      <c r="A19" s="13">
        <v>1</v>
      </c>
      <c r="B19" s="15" t="s">
        <v>27</v>
      </c>
      <c r="C19" s="21" t="s">
        <v>15</v>
      </c>
      <c r="D19" s="61">
        <v>20</v>
      </c>
      <c r="E19" s="12"/>
      <c r="F19" s="12"/>
      <c r="G19" s="13"/>
      <c r="H19" s="33"/>
      <c r="I19" s="26"/>
      <c r="J19" s="51">
        <f>H19*(1+I19)</f>
        <v>0</v>
      </c>
      <c r="K19" s="28">
        <f>D19*H19</f>
        <v>0</v>
      </c>
      <c r="L19" s="28">
        <f t="shared" ref="L19" si="6">K19*(1+I19)</f>
        <v>0</v>
      </c>
      <c r="M19" s="64"/>
    </row>
    <row r="20" spans="1:13" ht="9.9499999999999993" customHeight="1" x14ac:dyDescent="0.2">
      <c r="A20" s="80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1" spans="1:13" ht="15" customHeight="1" thickBot="1" x14ac:dyDescent="0.25">
      <c r="A21" s="78" t="s">
        <v>20</v>
      </c>
      <c r="B21" s="79"/>
      <c r="C21" s="79"/>
      <c r="D21" s="79"/>
      <c r="E21" s="79"/>
      <c r="F21" s="79"/>
      <c r="G21" s="79"/>
      <c r="H21" s="52"/>
      <c r="I21" s="55"/>
      <c r="J21" s="55"/>
      <c r="K21" s="53"/>
      <c r="L21" s="53"/>
      <c r="M21" s="35"/>
    </row>
    <row r="22" spans="1:13" ht="26.1" customHeight="1" thickBot="1" x14ac:dyDescent="0.25">
      <c r="A22" s="23">
        <v>1</v>
      </c>
      <c r="B22" s="66" t="s">
        <v>30</v>
      </c>
      <c r="C22" s="49" t="s">
        <v>15</v>
      </c>
      <c r="D22" s="61">
        <v>600</v>
      </c>
      <c r="E22" s="25"/>
      <c r="F22" s="25"/>
      <c r="G22" s="23"/>
      <c r="H22" s="33"/>
      <c r="I22" s="26"/>
      <c r="J22" s="51">
        <f>H22*(1+I22)</f>
        <v>0</v>
      </c>
      <c r="K22" s="28">
        <f>D22*H22</f>
        <v>0</v>
      </c>
      <c r="L22" s="28">
        <f t="shared" ref="L22" si="7">K22*(1+I22)</f>
        <v>0</v>
      </c>
      <c r="M22" s="64"/>
    </row>
    <row r="23" spans="1:13" ht="9.9499999999999993" customHeight="1" x14ac:dyDescent="0.2">
      <c r="A23" s="80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</row>
    <row r="24" spans="1:13" ht="15" customHeight="1" thickBot="1" x14ac:dyDescent="0.25">
      <c r="A24" s="68" t="s">
        <v>21</v>
      </c>
      <c r="B24" s="69"/>
      <c r="C24" s="69"/>
      <c r="D24" s="69"/>
      <c r="E24" s="69"/>
      <c r="F24" s="69"/>
      <c r="G24" s="69"/>
      <c r="H24" s="52"/>
      <c r="I24" s="52"/>
      <c r="J24" s="52"/>
      <c r="K24" s="56"/>
      <c r="L24" s="56"/>
      <c r="M24" s="37"/>
    </row>
    <row r="25" spans="1:13" ht="33" customHeight="1" thickBot="1" x14ac:dyDescent="0.25">
      <c r="A25" s="23">
        <v>1</v>
      </c>
      <c r="B25" s="66" t="s">
        <v>31</v>
      </c>
      <c r="C25" s="49" t="s">
        <v>15</v>
      </c>
      <c r="D25" s="61">
        <v>200</v>
      </c>
      <c r="E25" s="25"/>
      <c r="F25" s="25"/>
      <c r="G25" s="23"/>
      <c r="H25" s="33"/>
      <c r="I25" s="26"/>
      <c r="J25" s="51">
        <f>H25*(1+I25)</f>
        <v>0</v>
      </c>
      <c r="K25" s="28">
        <f>D25*H25</f>
        <v>0</v>
      </c>
      <c r="L25" s="28">
        <f t="shared" ref="L25" si="8">K25*(1+I25)</f>
        <v>0</v>
      </c>
      <c r="M25" s="64"/>
    </row>
    <row r="26" spans="1:13" ht="9.9499999999999993" customHeight="1" x14ac:dyDescent="0.2">
      <c r="A26" s="80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</row>
  </sheetData>
  <mergeCells count="16">
    <mergeCell ref="A26:M26"/>
    <mergeCell ref="A23:M23"/>
    <mergeCell ref="A4:G4"/>
    <mergeCell ref="A3:M3"/>
    <mergeCell ref="A21:G21"/>
    <mergeCell ref="A24:G24"/>
    <mergeCell ref="A18:G18"/>
    <mergeCell ref="A8:M8"/>
    <mergeCell ref="A9:G9"/>
    <mergeCell ref="A20:M20"/>
    <mergeCell ref="A15:G15"/>
    <mergeCell ref="H7:J7"/>
    <mergeCell ref="A11:M11"/>
    <mergeCell ref="A14:M14"/>
    <mergeCell ref="A17:M17"/>
    <mergeCell ref="A12:G12"/>
  </mergeCells>
  <phoneticPr fontId="0" type="noConversion"/>
  <printOptions horizontalCentered="1"/>
  <pageMargins left="0.78740157480314965" right="0.39370078740157483" top="0.59055118110236227" bottom="0.59055118110236227" header="0.31496062992125984" footer="0.51181102362204722"/>
  <pageSetup paperSize="9" scale="80" orientation="landscape" r:id="rId1"/>
  <headerFooter alignWithMargins="0">
    <oddHeader>&amp;Lsprawa 70/2023&amp;C&amp;"Arial Narrow,Pogrubiony"FORMULARZ CENOWY&amp;R&amp;"Arial CE,Pogrubiony"ZAŁĄCZNIK NR 8 DO SWZ</oddHeader>
    <oddFooter>&amp;A&amp;RStrona &amp;P</oddFooter>
  </headerFooter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Arkusz1!D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2023-06-05T11:32:48Z</cp:lastPrinted>
  <dcterms:created xsi:type="dcterms:W3CDTF">1997-02-26T13:46:56Z</dcterms:created>
  <dcterms:modified xsi:type="dcterms:W3CDTF">2023-06-05T11:32:54Z</dcterms:modified>
</cp:coreProperties>
</file>