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45" windowWidth="19875" windowHeight="12825"/>
  </bookViews>
  <sheets>
    <sheet name="Arkusz1" sheetId="2" r:id="rId1"/>
  </sheets>
  <definedNames>
    <definedName name="OLE_LINK1" localSheetId="0">Arkusz1!#REF!</definedName>
  </definedNames>
  <calcPr calcId="145621"/>
</workbook>
</file>

<file path=xl/calcChain.xml><?xml version="1.0" encoding="utf-8"?>
<calcChain xmlns="http://schemas.openxmlformats.org/spreadsheetml/2006/main">
  <c r="K6" i="2" l="1"/>
  <c r="M6" i="2" s="1"/>
  <c r="L6" i="2"/>
  <c r="K7" i="2"/>
  <c r="M7" i="2" s="1"/>
  <c r="L7" i="2"/>
  <c r="K8" i="2"/>
  <c r="M8" i="2" s="1"/>
  <c r="L8" i="2"/>
  <c r="K10" i="2"/>
  <c r="M10" i="2" s="1"/>
  <c r="L10" i="2"/>
  <c r="K11" i="2"/>
  <c r="M11" i="2" s="1"/>
  <c r="L11" i="2"/>
  <c r="K12" i="2"/>
  <c r="M12" i="2" s="1"/>
  <c r="L12" i="2"/>
  <c r="K13" i="2"/>
  <c r="M13" i="2" s="1"/>
  <c r="L13" i="2"/>
  <c r="K14" i="2"/>
  <c r="M14" i="2" s="1"/>
  <c r="L14" i="2"/>
  <c r="K16" i="2"/>
  <c r="M16" i="2" s="1"/>
  <c r="L16" i="2"/>
  <c r="K17" i="2"/>
  <c r="M17" i="2" s="1"/>
  <c r="L17" i="2"/>
  <c r="K19" i="2"/>
  <c r="M19" i="2" s="1"/>
  <c r="L19" i="2"/>
  <c r="K20" i="2"/>
  <c r="M20" i="2" s="1"/>
  <c r="L20" i="2"/>
  <c r="K21" i="2"/>
  <c r="M21" i="2" s="1"/>
  <c r="L21" i="2"/>
  <c r="K23" i="2"/>
  <c r="M23" i="2" s="1"/>
  <c r="L23" i="2"/>
  <c r="K25" i="2"/>
  <c r="M25" i="2" s="1"/>
  <c r="L25" i="2"/>
  <c r="K27" i="2"/>
  <c r="M27" i="2" s="1"/>
  <c r="L27" i="2"/>
  <c r="K28" i="2"/>
  <c r="M28" i="2" s="1"/>
  <c r="L28" i="2"/>
  <c r="K29" i="2"/>
  <c r="M29" i="2" s="1"/>
  <c r="L29" i="2"/>
  <c r="K4" i="2"/>
  <c r="M4" i="2" s="1"/>
  <c r="L4" i="2"/>
  <c r="L31" i="2" s="1"/>
  <c r="M31" i="2" l="1"/>
</calcChain>
</file>

<file path=xl/sharedStrings.xml><?xml version="1.0" encoding="utf-8"?>
<sst xmlns="http://schemas.openxmlformats.org/spreadsheetml/2006/main" count="43" uniqueCount="41">
  <si>
    <t>ilość</t>
  </si>
  <si>
    <t>Cewniki diagnostyczne z pokryciem hydrofilnym: szeroka gama krzywizn Dostępne rozmiary: 4F i 5F; Duże światło; Kompatybilne z prowadnikiem  0,038”; Długości cewników 40cm -120cm +/- 10cm</t>
  </si>
  <si>
    <t>prowadnik 0,014" i 0,018' dedykowany do pokonywania całkowitej okluzji, różne rodzaje obciążeń końcówki, długość co najmniej 250cm</t>
  </si>
  <si>
    <t>prowadnik specjalistyczny do pokonywania zwężeń, 0,014", końcówka kształtowalna prosta lub zagięta; długość minimum 250cm</t>
  </si>
  <si>
    <t>prowadnik specjalistyczny do pokonywania zwężeń, 0,018", prosta kształtowalna końcówka; długość minimum 250cm</t>
  </si>
  <si>
    <t>cewnik balonowy uniwersalny „over the wire”, pokrycie  ułatwiające przeprowadzenie przez zmiany;  kompatybilne z prowadnikiem  0,035";  dostępne średnice od 3 do 12 mm; dla średnic 4-7mm dostępne długości 20 - 200 mm +/-10 mm;  długość układu wprowadzającego 80 i 135 cm (+/- 15cm); wymagany introduktora średnic do 10mm maksymalnie 6F</t>
  </si>
  <si>
    <t>cewniki balonowe „over the wire”kompatybilne z balonem 0,018”</t>
  </si>
  <si>
    <t>cewnik balonowy do interwencji poniżej kolana</t>
  </si>
  <si>
    <t xml:space="preserve"> pokrycie  ułatwiające przeprowadzenie przez zmiany; kompatybilne z prowadnikiem  0,014";  dostępne długości 20 - 200mm +/- 10 mm;  dostępne śr.1,5 – 4,0mm,długość układu dostarczającego 90 i 135cm (+/- 15cm); możliwość zastosowania introducera 4F; „over the wire”</t>
  </si>
  <si>
    <t>stent rozprężany na balonie:</t>
  </si>
  <si>
    <t>stent kobaltowo-chromowy lub stalowy; kompatybilny z prowadnikiem 0,035”; dł. układu wprowadzającego 80 i 135 cm (+/- 15cm); dostępne średnice od 5,0 do 10,0 mm;  dostępne różne długości stentu w zakresie 20-60 mm +/- 5mm, kompatybilne z introducerem 6F dla średnic od 6-9mm</t>
  </si>
  <si>
    <t>Samorozprężalny, elastyczny stent zamkniętokomórkowy wykonany z 6 par włókien nitinolowych, tkanych helikalnie w zamkniętej geometrii komórek, o wysokiej odporność na zginanie i rozciąganie oraz skręcanie potwierdzone testami wytrzymałościowymi (10 milionów cykli bez uszkodzenia)</t>
  </si>
  <si>
    <t>zbrojenie na całej długości cewnika; powłoka hydrofilna o długości 40 cm w części dystalnej cewnika; długość końcówki 4 mm dla 6 i 7 Fr, 7 mm dla 8 Fr wyprofilowana i zaokrąglona w celu bezpiecznej i efektywnej aspiracji; system RX ; długość użytkowa cewnika 130 cm+/- 15cm; kompatybilność z prowadnikiem 0,014”</t>
  </si>
  <si>
    <t>cewniki Fogarty’egodwuświatłowe do embolektomii; średnica napompowanego balonu 5-14; w zależności od średnicy kompatybilne z prowadnikami 0,018”; 0,035”; 0,038”.</t>
  </si>
  <si>
    <t>Inflator do angioplastyki minimum 40atm</t>
  </si>
  <si>
    <t>Cena netto</t>
  </si>
  <si>
    <t>Stawka Vat</t>
  </si>
  <si>
    <t>Wartość netto</t>
  </si>
  <si>
    <t>Wartość brutto</t>
  </si>
  <si>
    <t>RAZEM</t>
  </si>
  <si>
    <t>Samorozprężalny, elastyczny stent nitinolowy, o wysokiej odporność na zginanie i rozciąganie oraz skręcanie potwierdzone testami wytrzymałościowymi. średnice 5,6,7 mm; System dedykowany do implantacji w tętnicy podkolanowej, wszystkie odcinki (P1, P2, P3), długość ukłądu dostarczajacego 90 i 135 (+/-15cm)</t>
  </si>
  <si>
    <t>Cewnik balonowy OTW wysokociśnieniowy , średnice 5-12 mm, długości 2-8 cm. 0,035". RBP minimum 30atm.</t>
  </si>
  <si>
    <t>lp.</t>
  </si>
  <si>
    <t>Nazwa asortymentu</t>
  </si>
  <si>
    <t>Producent/ Nazwa handlowa</t>
  </si>
  <si>
    <t>Uwagi</t>
  </si>
  <si>
    <t>zadanie 1 - cewniki angiograficzne z pokryciem hydrofilnym</t>
  </si>
  <si>
    <t xml:space="preserve">zadanie 2 - prowadniki 3 </t>
  </si>
  <si>
    <t>zadanie 3 - balony do angioplastyki</t>
  </si>
  <si>
    <t>Cena jedn. Netto</t>
  </si>
  <si>
    <t>Wartość jedn. brutto</t>
  </si>
  <si>
    <t>zadanie 4  - stenty</t>
  </si>
  <si>
    <t>zadanie 5 - specjalistyczny stent do tętnicy podkolanowej i udowej powierzchownej 1</t>
  </si>
  <si>
    <t>zadanie 7 - Cewnik do aspiracji skrzeplin</t>
  </si>
  <si>
    <t>zadanie 8 - cewniki Fogarty’ego dwuświatłowe</t>
  </si>
  <si>
    <t>zadanie 6 - specjalistycznystent do tętnicy podkolanowej i udowej powierzchownej 2</t>
  </si>
  <si>
    <t>zadanie 9 - balony wysokociśnieniowe do angioplastyki przetok dializacyjnych</t>
  </si>
  <si>
    <r>
      <t>pokrycie  ułatwiające przeprowadzenie przez zmiany; kompatybilne z prowadnikiem  0,018";  dostępne długości 20 - 200mm +/- 10 mm;  dostępne śr.2 – 6mm</t>
    </r>
    <r>
      <rPr>
        <sz val="11"/>
        <color theme="1"/>
        <rFont val="Arial Narrow"/>
        <family val="2"/>
        <charset val="238"/>
      </rPr>
      <t xml:space="preserve">; </t>
    </r>
    <r>
      <rPr>
        <sz val="11"/>
        <color rgb="FF000000"/>
        <rFont val="Arial Narrow"/>
        <family val="2"/>
        <charset val="238"/>
      </rPr>
      <t>długość układu dostarczającego 90 i 135cm (+/- 15cm); możliwość zastosowania introduceramaksymalnie 5F</t>
    </r>
  </si>
  <si>
    <t>typoszereg rozmiarów  /należy wymienić wszystkie/</t>
  </si>
  <si>
    <t>Kod towaru (pełen kod wszystkich wymienionych rozmiarów)</t>
  </si>
  <si>
    <t>ELEKTRONICZNY PODPIS WYKONAWCY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</si>
</sst>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1"/>
      <name val="Arial Narrow"/>
      <family val="2"/>
      <charset val="238"/>
    </font>
    <font>
      <sz val="11"/>
      <color rgb="FF000000"/>
      <name val="Arial Narrow"/>
      <family val="2"/>
      <charset val="238"/>
    </font>
    <font>
      <b/>
      <sz val="11"/>
      <color rgb="FF000000"/>
      <name val="Arial Narrow"/>
      <family val="2"/>
      <charset val="238"/>
    </font>
    <font>
      <b/>
      <sz val="10"/>
      <name val="Arial Narrow"/>
      <family val="2"/>
      <charset val="238"/>
    </font>
    <font>
      <b/>
      <sz val="10"/>
      <color theme="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Fill="1"/>
    <xf numFmtId="0" fontId="3" fillId="0" borderId="0" xfId="0" applyFont="1" applyFill="1" applyAlignment="1">
      <alignment horizontal="center" vertical="center"/>
    </xf>
    <xf numFmtId="44" fontId="4" fillId="0" borderId="0" xfId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Fill="1" applyAlignment="1"/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Alignment="1">
      <alignment vertical="center"/>
    </xf>
    <xf numFmtId="164" fontId="0" fillId="0" borderId="0" xfId="0" applyNumberFormat="1" applyFill="1" applyAlignment="1">
      <alignment horizontal="center"/>
    </xf>
    <xf numFmtId="164" fontId="4" fillId="0" borderId="0" xfId="1" applyNumberFormat="1" applyFont="1" applyFill="1" applyAlignment="1">
      <alignment horizontal="center" vertical="center"/>
    </xf>
    <xf numFmtId="164" fontId="3" fillId="0" borderId="0" xfId="0" applyNumberFormat="1" applyFont="1" applyFill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164" fontId="5" fillId="0" borderId="2" xfId="0" applyNumberFormat="1" applyFont="1" applyFill="1" applyBorder="1" applyAlignment="1"/>
    <xf numFmtId="0" fontId="6" fillId="3" borderId="1" xfId="0" applyFont="1" applyFill="1" applyBorder="1" applyAlignment="1">
      <alignment horizontal="center" vertical="center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 wrapText="1"/>
    </xf>
    <xf numFmtId="0" fontId="8" fillId="3" borderId="1" xfId="0" applyFont="1" applyFill="1" applyBorder="1" applyAlignment="1" applyProtection="1">
      <alignment horizontal="center" vertical="center" wrapText="1"/>
      <protection locked="0"/>
    </xf>
    <xf numFmtId="164" fontId="6" fillId="3" borderId="1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vertical="center" wrapText="1"/>
    </xf>
    <xf numFmtId="164" fontId="7" fillId="0" borderId="1" xfId="0" applyNumberFormat="1" applyFont="1" applyFill="1" applyBorder="1" applyAlignment="1">
      <alignment vertical="center" wrapText="1"/>
    </xf>
    <xf numFmtId="164" fontId="6" fillId="0" borderId="1" xfId="0" applyNumberFormat="1" applyFont="1" applyFill="1" applyBorder="1" applyAlignment="1">
      <alignment vertical="center" wrapText="1"/>
    </xf>
    <xf numFmtId="9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9" fontId="7" fillId="0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9" fontId="7" fillId="0" borderId="1" xfId="2" applyFont="1" applyFill="1" applyBorder="1" applyAlignment="1">
      <alignment vertical="center" wrapText="1"/>
    </xf>
    <xf numFmtId="0" fontId="10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wrapText="1"/>
    </xf>
    <xf numFmtId="0" fontId="5" fillId="0" borderId="5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8" xfId="0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vertical="center" wrapText="1"/>
    </xf>
    <xf numFmtId="0" fontId="10" fillId="2" borderId="8" xfId="0" applyFont="1" applyFill="1" applyBorder="1" applyAlignment="1">
      <alignment vertical="center" wrapText="1"/>
    </xf>
    <xf numFmtId="0" fontId="10" fillId="2" borderId="7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11" fillId="3" borderId="1" xfId="0" applyNumberFormat="1" applyFont="1" applyFill="1" applyBorder="1" applyAlignment="1" applyProtection="1">
      <alignment horizontal="left" vertical="center" wrapText="1"/>
    </xf>
    <xf numFmtId="0" fontId="12" fillId="3" borderId="1" xfId="0" applyFont="1" applyFill="1" applyBorder="1" applyAlignment="1">
      <alignment horizontal="center" vertical="center" wrapText="1"/>
    </xf>
    <xf numFmtId="3" fontId="11" fillId="3" borderId="1" xfId="0" applyNumberFormat="1" applyFont="1" applyFill="1" applyBorder="1" applyAlignment="1" applyProtection="1">
      <alignment horizontal="center" vertical="center" wrapText="1"/>
    </xf>
    <xf numFmtId="0" fontId="11" fillId="3" borderId="1" xfId="0" applyFont="1" applyFill="1" applyBorder="1" applyAlignment="1" applyProtection="1">
      <alignment horizontal="center" vertical="center" wrapText="1"/>
      <protection locked="0"/>
    </xf>
    <xf numFmtId="164" fontId="12" fillId="3" borderId="1" xfId="0" applyNumberFormat="1" applyFont="1" applyFill="1" applyBorder="1" applyAlignment="1">
      <alignment horizontal="center" vertical="center" wrapText="1"/>
    </xf>
  </cellXfs>
  <cellStyles count="3">
    <cellStyle name="Normalny" xfId="0" builtinId="0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8"/>
  <sheetViews>
    <sheetView tabSelected="1" view="pageLayout" topLeftCell="A16" zoomScale="130" zoomScaleNormal="100" zoomScalePageLayoutView="130" workbookViewId="0">
      <selection activeCell="D12" sqref="D12"/>
    </sheetView>
  </sheetViews>
  <sheetFormatPr defaultRowHeight="15.75" x14ac:dyDescent="0.25"/>
  <cols>
    <col min="1" max="1" width="2.85546875" style="11" bestFit="1" customWidth="1"/>
    <col min="2" max="2" width="50.140625" customWidth="1"/>
    <col min="3" max="3" width="5.85546875" style="9" customWidth="1"/>
    <col min="4" max="4" width="11" customWidth="1"/>
    <col min="5" max="5" width="8.85546875" customWidth="1"/>
    <col min="6" max="6" width="9.28515625" customWidth="1"/>
    <col min="7" max="7" width="27.5703125" hidden="1" customWidth="1"/>
    <col min="8" max="8" width="0" hidden="1" customWidth="1"/>
    <col min="9" max="9" width="7.42578125" customWidth="1"/>
    <col min="10" max="10" width="6.5703125" style="1" customWidth="1"/>
    <col min="11" max="11" width="11.85546875" style="15" customWidth="1"/>
    <col min="12" max="12" width="9.7109375" style="6" customWidth="1"/>
    <col min="13" max="13" width="10.28515625" customWidth="1"/>
    <col min="14" max="14" width="8.7109375" customWidth="1"/>
  </cols>
  <sheetData>
    <row r="1" spans="1:15" s="2" customFormat="1" ht="127.5" x14ac:dyDescent="0.25">
      <c r="A1" s="19" t="s">
        <v>22</v>
      </c>
      <c r="B1" s="60" t="s">
        <v>23</v>
      </c>
      <c r="C1" s="61" t="s">
        <v>0</v>
      </c>
      <c r="D1" s="62" t="s">
        <v>38</v>
      </c>
      <c r="E1" s="62" t="s">
        <v>39</v>
      </c>
      <c r="F1" s="63" t="s">
        <v>24</v>
      </c>
      <c r="G1" s="61" t="s">
        <v>15</v>
      </c>
      <c r="H1" s="61" t="s">
        <v>16</v>
      </c>
      <c r="I1" s="61" t="s">
        <v>29</v>
      </c>
      <c r="J1" s="61" t="s">
        <v>16</v>
      </c>
      <c r="K1" s="64" t="s">
        <v>30</v>
      </c>
      <c r="L1" s="61" t="s">
        <v>17</v>
      </c>
      <c r="M1" s="61" t="s">
        <v>18</v>
      </c>
      <c r="N1" s="63" t="s">
        <v>25</v>
      </c>
      <c r="O1" s="7"/>
    </row>
    <row r="2" spans="1:15" s="2" customFormat="1" ht="16.5" x14ac:dyDescent="0.25">
      <c r="A2" s="19">
        <v>1</v>
      </c>
      <c r="B2" s="20">
        <v>2</v>
      </c>
      <c r="C2" s="21">
        <v>3</v>
      </c>
      <c r="D2" s="22">
        <v>4</v>
      </c>
      <c r="E2" s="22">
        <v>5</v>
      </c>
      <c r="F2" s="23">
        <v>6</v>
      </c>
      <c r="G2" s="21"/>
      <c r="H2" s="21"/>
      <c r="I2" s="21">
        <v>7</v>
      </c>
      <c r="J2" s="21">
        <v>8</v>
      </c>
      <c r="K2" s="24">
        <v>9</v>
      </c>
      <c r="L2" s="21">
        <v>10</v>
      </c>
      <c r="M2" s="21">
        <v>11</v>
      </c>
      <c r="N2" s="23">
        <v>12</v>
      </c>
      <c r="O2" s="7"/>
    </row>
    <row r="3" spans="1:15" s="2" customFormat="1" ht="19.5" customHeight="1" x14ac:dyDescent="0.25">
      <c r="A3" s="53" t="s">
        <v>26</v>
      </c>
      <c r="B3" s="54"/>
      <c r="C3" s="54"/>
      <c r="D3" s="54"/>
      <c r="E3" s="54"/>
      <c r="F3" s="54"/>
      <c r="G3" s="25"/>
      <c r="H3" s="25"/>
      <c r="I3" s="25"/>
      <c r="J3" s="25"/>
      <c r="K3" s="25"/>
      <c r="L3" s="25"/>
      <c r="M3" s="26"/>
      <c r="N3" s="27"/>
      <c r="O3" s="7"/>
    </row>
    <row r="4" spans="1:15" s="2" customFormat="1" ht="66" x14ac:dyDescent="0.25">
      <c r="A4" s="28">
        <v>1</v>
      </c>
      <c r="B4" s="29" t="s">
        <v>1</v>
      </c>
      <c r="C4" s="30">
        <v>50</v>
      </c>
      <c r="D4" s="28"/>
      <c r="E4" s="28"/>
      <c r="F4" s="31"/>
      <c r="G4" s="32"/>
      <c r="H4" s="33"/>
      <c r="I4" s="33"/>
      <c r="J4" s="34"/>
      <c r="K4" s="35">
        <f>(I4*J4)+I4</f>
        <v>0</v>
      </c>
      <c r="L4" s="33">
        <f>C4*I4</f>
        <v>0</v>
      </c>
      <c r="M4" s="36">
        <f>K4*C4</f>
        <v>0</v>
      </c>
      <c r="N4" s="27"/>
      <c r="O4" s="7"/>
    </row>
    <row r="5" spans="1:15" s="2" customFormat="1" ht="19.5" customHeight="1" x14ac:dyDescent="0.25">
      <c r="A5" s="53" t="s">
        <v>27</v>
      </c>
      <c r="B5" s="54"/>
      <c r="C5" s="54"/>
      <c r="D5" s="54"/>
      <c r="E5" s="54"/>
      <c r="F5" s="54"/>
      <c r="G5" s="25"/>
      <c r="H5" s="25"/>
      <c r="I5" s="25"/>
      <c r="J5" s="25"/>
      <c r="K5" s="25"/>
      <c r="L5" s="25"/>
      <c r="M5" s="26"/>
      <c r="N5" s="27"/>
      <c r="O5" s="7"/>
    </row>
    <row r="6" spans="1:15" s="2" customFormat="1" ht="49.5" x14ac:dyDescent="0.25">
      <c r="A6" s="28">
        <v>1</v>
      </c>
      <c r="B6" s="37" t="s">
        <v>2</v>
      </c>
      <c r="C6" s="30">
        <v>50</v>
      </c>
      <c r="D6" s="28"/>
      <c r="E6" s="28"/>
      <c r="F6" s="31"/>
      <c r="G6" s="32"/>
      <c r="H6" s="32"/>
      <c r="I6" s="33"/>
      <c r="J6" s="34"/>
      <c r="K6" s="35">
        <f t="shared" ref="K6:K29" si="0">(I6*J6)+I6</f>
        <v>0</v>
      </c>
      <c r="L6" s="33">
        <f t="shared" ref="L6:L29" si="1">C6*I6</f>
        <v>0</v>
      </c>
      <c r="M6" s="36">
        <f t="shared" ref="M6:M29" si="2">K6*C6</f>
        <v>0</v>
      </c>
      <c r="N6" s="27"/>
      <c r="O6" s="7"/>
    </row>
    <row r="7" spans="1:15" s="2" customFormat="1" ht="49.5" x14ac:dyDescent="0.25">
      <c r="A7" s="28">
        <v>2</v>
      </c>
      <c r="B7" s="37" t="s">
        <v>3</v>
      </c>
      <c r="C7" s="30">
        <v>10</v>
      </c>
      <c r="D7" s="28"/>
      <c r="E7" s="28"/>
      <c r="F7" s="31"/>
      <c r="G7" s="32"/>
      <c r="H7" s="32"/>
      <c r="I7" s="33"/>
      <c r="J7" s="34"/>
      <c r="K7" s="35">
        <f t="shared" si="0"/>
        <v>0</v>
      </c>
      <c r="L7" s="33">
        <f t="shared" si="1"/>
        <v>0</v>
      </c>
      <c r="M7" s="36">
        <f t="shared" si="2"/>
        <v>0</v>
      </c>
      <c r="N7" s="27"/>
      <c r="O7" s="7"/>
    </row>
    <row r="8" spans="1:15" s="2" customFormat="1" ht="49.5" x14ac:dyDescent="0.25">
      <c r="A8" s="28">
        <v>3</v>
      </c>
      <c r="B8" s="37" t="s">
        <v>4</v>
      </c>
      <c r="C8" s="30">
        <v>10</v>
      </c>
      <c r="D8" s="28"/>
      <c r="E8" s="28"/>
      <c r="F8" s="31"/>
      <c r="G8" s="32"/>
      <c r="H8" s="32"/>
      <c r="I8" s="33"/>
      <c r="J8" s="34"/>
      <c r="K8" s="35">
        <f t="shared" si="0"/>
        <v>0</v>
      </c>
      <c r="L8" s="33">
        <f t="shared" si="1"/>
        <v>0</v>
      </c>
      <c r="M8" s="36">
        <f t="shared" si="2"/>
        <v>0</v>
      </c>
      <c r="N8" s="27"/>
      <c r="O8" s="7"/>
    </row>
    <row r="9" spans="1:15" s="2" customFormat="1" ht="27.75" customHeight="1" x14ac:dyDescent="0.25">
      <c r="A9" s="55" t="s">
        <v>28</v>
      </c>
      <c r="B9" s="56"/>
      <c r="C9" s="56"/>
      <c r="D9" s="56"/>
      <c r="E9" s="56"/>
      <c r="F9" s="56"/>
      <c r="G9" s="38"/>
      <c r="H9" s="38"/>
      <c r="I9" s="38"/>
      <c r="J9" s="38"/>
      <c r="K9" s="38"/>
      <c r="L9" s="38"/>
      <c r="M9" s="39"/>
      <c r="N9" s="27"/>
      <c r="O9" s="7"/>
    </row>
    <row r="10" spans="1:15" s="2" customFormat="1" ht="132" x14ac:dyDescent="0.25">
      <c r="A10" s="28">
        <v>1</v>
      </c>
      <c r="B10" s="37" t="s">
        <v>5</v>
      </c>
      <c r="C10" s="30">
        <v>250</v>
      </c>
      <c r="D10" s="28"/>
      <c r="E10" s="28"/>
      <c r="F10" s="40"/>
      <c r="G10" s="41"/>
      <c r="H10" s="32"/>
      <c r="I10" s="33"/>
      <c r="J10" s="34"/>
      <c r="K10" s="35">
        <f t="shared" si="0"/>
        <v>0</v>
      </c>
      <c r="L10" s="33">
        <f t="shared" si="1"/>
        <v>0</v>
      </c>
      <c r="M10" s="36">
        <f t="shared" si="2"/>
        <v>0</v>
      </c>
      <c r="N10" s="27"/>
      <c r="O10" s="7"/>
    </row>
    <row r="11" spans="1:15" s="2" customFormat="1" ht="33" x14ac:dyDescent="0.25">
      <c r="A11" s="28">
        <v>2</v>
      </c>
      <c r="B11" s="37" t="s">
        <v>6</v>
      </c>
      <c r="C11" s="30">
        <v>100</v>
      </c>
      <c r="D11" s="28"/>
      <c r="E11" s="28"/>
      <c r="F11" s="42"/>
      <c r="G11" s="32"/>
      <c r="H11" s="32"/>
      <c r="I11" s="33"/>
      <c r="J11" s="34"/>
      <c r="K11" s="35">
        <f t="shared" si="0"/>
        <v>0</v>
      </c>
      <c r="L11" s="33">
        <f t="shared" si="1"/>
        <v>0</v>
      </c>
      <c r="M11" s="36">
        <f t="shared" si="2"/>
        <v>0</v>
      </c>
      <c r="N11" s="27"/>
      <c r="O11" s="7"/>
    </row>
    <row r="12" spans="1:15" s="2" customFormat="1" ht="99" x14ac:dyDescent="0.25">
      <c r="A12" s="28">
        <v>3</v>
      </c>
      <c r="B12" s="37" t="s">
        <v>37</v>
      </c>
      <c r="C12" s="30"/>
      <c r="D12" s="28"/>
      <c r="E12" s="28"/>
      <c r="F12" s="42"/>
      <c r="G12" s="32"/>
      <c r="H12" s="32"/>
      <c r="I12" s="33"/>
      <c r="J12" s="34"/>
      <c r="K12" s="35">
        <f t="shared" si="0"/>
        <v>0</v>
      </c>
      <c r="L12" s="33">
        <f t="shared" si="1"/>
        <v>0</v>
      </c>
      <c r="M12" s="36">
        <f t="shared" si="2"/>
        <v>0</v>
      </c>
      <c r="N12" s="27"/>
      <c r="O12" s="7"/>
    </row>
    <row r="13" spans="1:15" s="2" customFormat="1" ht="16.5" x14ac:dyDescent="0.25">
      <c r="A13" s="28">
        <v>4</v>
      </c>
      <c r="B13" s="37" t="s">
        <v>7</v>
      </c>
      <c r="C13" s="30">
        <v>80</v>
      </c>
      <c r="D13" s="28"/>
      <c r="E13" s="28"/>
      <c r="F13" s="42"/>
      <c r="G13" s="32"/>
      <c r="H13" s="32"/>
      <c r="I13" s="33"/>
      <c r="J13" s="34"/>
      <c r="K13" s="35">
        <f t="shared" si="0"/>
        <v>0</v>
      </c>
      <c r="L13" s="33">
        <f t="shared" si="1"/>
        <v>0</v>
      </c>
      <c r="M13" s="36">
        <f t="shared" si="2"/>
        <v>0</v>
      </c>
      <c r="N13" s="27"/>
      <c r="O13" s="7"/>
    </row>
    <row r="14" spans="1:15" s="2" customFormat="1" ht="99" x14ac:dyDescent="0.25">
      <c r="A14" s="28">
        <v>5</v>
      </c>
      <c r="B14" s="37" t="s">
        <v>8</v>
      </c>
      <c r="C14" s="30"/>
      <c r="D14" s="28"/>
      <c r="E14" s="28"/>
      <c r="F14" s="42"/>
      <c r="G14" s="32"/>
      <c r="H14" s="32"/>
      <c r="I14" s="33"/>
      <c r="J14" s="34"/>
      <c r="K14" s="35">
        <f t="shared" si="0"/>
        <v>0</v>
      </c>
      <c r="L14" s="33">
        <f t="shared" si="1"/>
        <v>0</v>
      </c>
      <c r="M14" s="36">
        <f t="shared" si="2"/>
        <v>0</v>
      </c>
      <c r="N14" s="27"/>
      <c r="O14" s="7"/>
    </row>
    <row r="15" spans="1:15" s="2" customFormat="1" ht="16.5" x14ac:dyDescent="0.25">
      <c r="A15" s="55" t="s">
        <v>31</v>
      </c>
      <c r="B15" s="56"/>
      <c r="C15" s="56"/>
      <c r="D15" s="56"/>
      <c r="E15" s="56"/>
      <c r="F15" s="56"/>
      <c r="G15" s="38"/>
      <c r="H15" s="38"/>
      <c r="I15" s="38"/>
      <c r="J15" s="38"/>
      <c r="K15" s="38"/>
      <c r="L15" s="38"/>
      <c r="M15" s="39"/>
      <c r="N15" s="27"/>
      <c r="O15" s="7"/>
    </row>
    <row r="16" spans="1:15" s="2" customFormat="1" ht="16.5" x14ac:dyDescent="0.25">
      <c r="A16" s="28">
        <v>1</v>
      </c>
      <c r="B16" s="37" t="s">
        <v>9</v>
      </c>
      <c r="C16" s="30">
        <v>75</v>
      </c>
      <c r="D16" s="28"/>
      <c r="E16" s="28"/>
      <c r="F16" s="42"/>
      <c r="G16" s="32"/>
      <c r="H16" s="33"/>
      <c r="I16" s="33"/>
      <c r="J16" s="34"/>
      <c r="K16" s="35">
        <f t="shared" si="0"/>
        <v>0</v>
      </c>
      <c r="L16" s="33">
        <f t="shared" si="1"/>
        <v>0</v>
      </c>
      <c r="M16" s="36">
        <f t="shared" si="2"/>
        <v>0</v>
      </c>
      <c r="N16" s="27"/>
      <c r="O16" s="7"/>
    </row>
    <row r="17" spans="1:15" s="2" customFormat="1" ht="99" x14ac:dyDescent="0.25">
      <c r="A17" s="28">
        <v>2</v>
      </c>
      <c r="B17" s="37" t="s">
        <v>10</v>
      </c>
      <c r="C17" s="30"/>
      <c r="D17" s="28"/>
      <c r="E17" s="28"/>
      <c r="F17" s="42"/>
      <c r="G17" s="32"/>
      <c r="H17" s="33"/>
      <c r="I17" s="33"/>
      <c r="J17" s="34"/>
      <c r="K17" s="35">
        <f t="shared" si="0"/>
        <v>0</v>
      </c>
      <c r="L17" s="33">
        <f t="shared" si="1"/>
        <v>0</v>
      </c>
      <c r="M17" s="36">
        <f t="shared" si="2"/>
        <v>0</v>
      </c>
      <c r="N17" s="27"/>
      <c r="O17" s="7"/>
    </row>
    <row r="18" spans="1:15" s="2" customFormat="1" ht="15.75" customHeight="1" x14ac:dyDescent="0.25">
      <c r="A18" s="55" t="s">
        <v>32</v>
      </c>
      <c r="B18" s="56"/>
      <c r="C18" s="56"/>
      <c r="D18" s="56"/>
      <c r="E18" s="56"/>
      <c r="F18" s="56"/>
      <c r="G18" s="38"/>
      <c r="H18" s="38"/>
      <c r="I18" s="38"/>
      <c r="J18" s="38"/>
      <c r="K18" s="38"/>
      <c r="L18" s="38"/>
      <c r="M18" s="39"/>
      <c r="N18" s="27"/>
      <c r="O18" s="7"/>
    </row>
    <row r="19" spans="1:15" s="2" customFormat="1" ht="115.5" x14ac:dyDescent="0.25">
      <c r="A19" s="28">
        <v>1</v>
      </c>
      <c r="B19" s="29" t="s">
        <v>20</v>
      </c>
      <c r="C19" s="30">
        <v>40</v>
      </c>
      <c r="D19" s="28"/>
      <c r="E19" s="28"/>
      <c r="F19" s="42"/>
      <c r="G19" s="32"/>
      <c r="H19" s="33"/>
      <c r="I19" s="33"/>
      <c r="J19" s="34"/>
      <c r="K19" s="35">
        <f t="shared" si="0"/>
        <v>0</v>
      </c>
      <c r="L19" s="33">
        <f t="shared" si="1"/>
        <v>0</v>
      </c>
      <c r="M19" s="36">
        <f t="shared" si="2"/>
        <v>0</v>
      </c>
      <c r="N19" s="27"/>
      <c r="O19" s="7"/>
    </row>
    <row r="20" spans="1:15" s="2" customFormat="1" ht="21.75" customHeight="1" x14ac:dyDescent="0.25">
      <c r="A20" s="55" t="s">
        <v>35</v>
      </c>
      <c r="B20" s="56"/>
      <c r="C20" s="56"/>
      <c r="D20" s="56"/>
      <c r="E20" s="56"/>
      <c r="F20" s="57"/>
      <c r="G20" s="45"/>
      <c r="H20" s="45"/>
      <c r="I20" s="46"/>
      <c r="J20" s="47"/>
      <c r="K20" s="48">
        <f t="shared" si="0"/>
        <v>0</v>
      </c>
      <c r="L20" s="46">
        <f t="shared" si="1"/>
        <v>0</v>
      </c>
      <c r="M20" s="49">
        <f t="shared" si="2"/>
        <v>0</v>
      </c>
      <c r="N20" s="27"/>
      <c r="O20" s="7"/>
    </row>
    <row r="21" spans="1:15" s="2" customFormat="1" ht="115.5" x14ac:dyDescent="0.25">
      <c r="A21" s="28">
        <v>2</v>
      </c>
      <c r="B21" s="29" t="s">
        <v>11</v>
      </c>
      <c r="C21" s="30">
        <v>10</v>
      </c>
      <c r="D21" s="28"/>
      <c r="E21" s="28"/>
      <c r="F21" s="42"/>
      <c r="G21" s="32"/>
      <c r="H21" s="33"/>
      <c r="I21" s="33"/>
      <c r="J21" s="34"/>
      <c r="K21" s="35">
        <f t="shared" si="0"/>
        <v>0</v>
      </c>
      <c r="L21" s="33">
        <f t="shared" si="1"/>
        <v>0</v>
      </c>
      <c r="M21" s="36">
        <f t="shared" si="2"/>
        <v>0</v>
      </c>
      <c r="N21" s="27"/>
      <c r="O21" s="7"/>
    </row>
    <row r="22" spans="1:15" s="2" customFormat="1" ht="15" customHeight="1" x14ac:dyDescent="0.25">
      <c r="A22" s="55" t="s">
        <v>33</v>
      </c>
      <c r="B22" s="56"/>
      <c r="C22" s="56"/>
      <c r="D22" s="56"/>
      <c r="E22" s="56"/>
      <c r="F22" s="56"/>
      <c r="G22" s="38"/>
      <c r="H22" s="38"/>
      <c r="I22" s="38"/>
      <c r="J22" s="38"/>
      <c r="K22" s="38"/>
      <c r="L22" s="38"/>
      <c r="M22" s="39"/>
      <c r="N22" s="27"/>
      <c r="O22" s="7"/>
    </row>
    <row r="23" spans="1:15" s="2" customFormat="1" ht="115.5" x14ac:dyDescent="0.25">
      <c r="A23" s="28">
        <v>3</v>
      </c>
      <c r="B23" s="29" t="s">
        <v>12</v>
      </c>
      <c r="C23" s="30">
        <v>5</v>
      </c>
      <c r="D23" s="28"/>
      <c r="E23" s="28"/>
      <c r="F23" s="31"/>
      <c r="G23" s="32"/>
      <c r="H23" s="33"/>
      <c r="I23" s="33"/>
      <c r="J23" s="34"/>
      <c r="K23" s="35">
        <f t="shared" si="0"/>
        <v>0</v>
      </c>
      <c r="L23" s="33">
        <f t="shared" si="1"/>
        <v>0</v>
      </c>
      <c r="M23" s="36">
        <f t="shared" si="2"/>
        <v>0</v>
      </c>
      <c r="N23" s="27"/>
      <c r="O23" s="7"/>
    </row>
    <row r="24" spans="1:15" s="2" customFormat="1" ht="18.75" customHeight="1" x14ac:dyDescent="0.25">
      <c r="A24" s="58" t="s">
        <v>34</v>
      </c>
      <c r="B24" s="59"/>
      <c r="C24" s="59"/>
      <c r="D24" s="59"/>
      <c r="E24" s="59"/>
      <c r="F24" s="59"/>
      <c r="G24" s="25"/>
      <c r="H24" s="25"/>
      <c r="I24" s="25"/>
      <c r="J24" s="25"/>
      <c r="K24" s="25"/>
      <c r="L24" s="25"/>
      <c r="M24" s="26"/>
      <c r="N24" s="27"/>
      <c r="O24" s="7"/>
    </row>
    <row r="25" spans="1:15" s="2" customFormat="1" ht="66" x14ac:dyDescent="0.25">
      <c r="A25" s="28">
        <v>4</v>
      </c>
      <c r="B25" s="29" t="s">
        <v>13</v>
      </c>
      <c r="C25" s="30">
        <v>15</v>
      </c>
      <c r="D25" s="28"/>
      <c r="E25" s="28"/>
      <c r="F25" s="31"/>
      <c r="G25" s="32"/>
      <c r="H25" s="33"/>
      <c r="I25" s="33"/>
      <c r="J25" s="34"/>
      <c r="K25" s="35">
        <f t="shared" si="0"/>
        <v>0</v>
      </c>
      <c r="L25" s="33">
        <f t="shared" si="1"/>
        <v>0</v>
      </c>
      <c r="M25" s="36">
        <f t="shared" si="2"/>
        <v>0</v>
      </c>
      <c r="N25" s="27"/>
      <c r="O25" s="7"/>
    </row>
    <row r="26" spans="1:15" s="2" customFormat="1" ht="19.5" customHeight="1" x14ac:dyDescent="0.25">
      <c r="A26" s="58" t="s">
        <v>36</v>
      </c>
      <c r="B26" s="59"/>
      <c r="C26" s="59"/>
      <c r="D26" s="59"/>
      <c r="E26" s="59"/>
      <c r="F26" s="59"/>
      <c r="G26" s="25"/>
      <c r="H26" s="25"/>
      <c r="I26" s="25"/>
      <c r="J26" s="25"/>
      <c r="K26" s="25"/>
      <c r="L26" s="25"/>
      <c r="M26" s="26"/>
      <c r="N26" s="27"/>
      <c r="O26" s="7"/>
    </row>
    <row r="27" spans="1:15" s="2" customFormat="1" ht="49.5" x14ac:dyDescent="0.25">
      <c r="A27" s="28">
        <v>1</v>
      </c>
      <c r="B27" s="29" t="s">
        <v>21</v>
      </c>
      <c r="C27" s="30">
        <v>25</v>
      </c>
      <c r="D27" s="28"/>
      <c r="E27" s="28"/>
      <c r="F27" s="31"/>
      <c r="G27" s="32"/>
      <c r="H27" s="32"/>
      <c r="I27" s="33"/>
      <c r="J27" s="34"/>
      <c r="K27" s="35">
        <f t="shared" si="0"/>
        <v>0</v>
      </c>
      <c r="L27" s="33">
        <f t="shared" si="1"/>
        <v>0</v>
      </c>
      <c r="M27" s="36">
        <f t="shared" si="2"/>
        <v>0</v>
      </c>
      <c r="N27" s="27"/>
      <c r="O27" s="7"/>
    </row>
    <row r="28" spans="1:15" s="2" customFormat="1" ht="15" customHeight="1" x14ac:dyDescent="0.25">
      <c r="A28" s="28">
        <v>2</v>
      </c>
      <c r="B28" s="29" t="s">
        <v>14</v>
      </c>
      <c r="C28" s="30">
        <v>20</v>
      </c>
      <c r="D28" s="28"/>
      <c r="E28" s="28"/>
      <c r="F28" s="31"/>
      <c r="G28" s="32"/>
      <c r="H28" s="32"/>
      <c r="I28" s="33"/>
      <c r="J28" s="34"/>
      <c r="K28" s="35">
        <f t="shared" si="0"/>
        <v>0</v>
      </c>
      <c r="L28" s="33">
        <f t="shared" si="1"/>
        <v>0</v>
      </c>
      <c r="M28" s="36">
        <f t="shared" si="2"/>
        <v>0</v>
      </c>
      <c r="N28" s="27"/>
      <c r="O28" s="7"/>
    </row>
    <row r="29" spans="1:15" s="2" customFormat="1" ht="16.5" x14ac:dyDescent="0.25">
      <c r="A29" s="28"/>
      <c r="B29" s="43" t="s">
        <v>19</v>
      </c>
      <c r="C29" s="44"/>
      <c r="D29" s="28"/>
      <c r="E29" s="28"/>
      <c r="F29" s="43"/>
      <c r="G29" s="43"/>
      <c r="H29" s="33"/>
      <c r="I29" s="33"/>
      <c r="J29" s="34"/>
      <c r="K29" s="35">
        <f t="shared" si="0"/>
        <v>0</v>
      </c>
      <c r="L29" s="33">
        <f t="shared" si="1"/>
        <v>0</v>
      </c>
      <c r="M29" s="36">
        <f t="shared" si="2"/>
        <v>0</v>
      </c>
      <c r="N29" s="27"/>
      <c r="O29" s="7"/>
    </row>
    <row r="30" spans="1:15" s="2" customFormat="1" ht="22.5" customHeight="1" thickBot="1" x14ac:dyDescent="0.3">
      <c r="A30" s="7"/>
      <c r="B30" s="7"/>
      <c r="C30" s="8"/>
      <c r="D30" s="7"/>
      <c r="E30" s="7"/>
      <c r="F30" s="7"/>
      <c r="G30" s="7"/>
      <c r="H30" s="7"/>
      <c r="I30" s="7"/>
      <c r="J30" s="8"/>
      <c r="K30" s="12"/>
      <c r="L30" s="7"/>
      <c r="M30" s="16"/>
      <c r="N30" s="17"/>
      <c r="O30" s="7"/>
    </row>
    <row r="31" spans="1:15" s="2" customFormat="1" ht="19.5" customHeight="1" thickBot="1" x14ac:dyDescent="0.35">
      <c r="A31" s="7"/>
      <c r="B31" s="7"/>
      <c r="C31" s="8"/>
      <c r="D31" s="7"/>
      <c r="E31" s="7"/>
      <c r="F31" s="50" t="s">
        <v>19</v>
      </c>
      <c r="G31" s="51"/>
      <c r="H31" s="51"/>
      <c r="I31" s="51"/>
      <c r="J31" s="51"/>
      <c r="K31" s="52"/>
      <c r="L31" s="18">
        <f>SUM(L4:L29)</f>
        <v>0</v>
      </c>
      <c r="M31" s="18">
        <f>SUM(M4:M29)</f>
        <v>0</v>
      </c>
      <c r="N31" s="17"/>
      <c r="O31" s="7"/>
    </row>
    <row r="32" spans="1:15" s="2" customFormat="1" x14ac:dyDescent="0.25">
      <c r="A32" s="10"/>
      <c r="C32" s="8"/>
      <c r="J32" s="4"/>
      <c r="K32" s="13"/>
      <c r="L32" s="5"/>
    </row>
    <row r="33" spans="1:12" s="2" customFormat="1" x14ac:dyDescent="0.25">
      <c r="A33" s="10"/>
      <c r="C33" s="8"/>
      <c r="J33" s="3"/>
      <c r="K33" s="14"/>
      <c r="L33" s="5"/>
    </row>
    <row r="34" spans="1:12" s="2" customFormat="1" x14ac:dyDescent="0.25">
      <c r="A34" s="10"/>
      <c r="C34" s="8"/>
      <c r="J34" s="3"/>
      <c r="K34" s="14"/>
      <c r="L34" s="5"/>
    </row>
    <row r="35" spans="1:12" s="2" customFormat="1" x14ac:dyDescent="0.25">
      <c r="A35" s="10"/>
      <c r="C35" s="8"/>
      <c r="J35" s="3"/>
      <c r="K35" s="14"/>
      <c r="L35" s="5"/>
    </row>
    <row r="36" spans="1:12" s="2" customFormat="1" x14ac:dyDescent="0.25">
      <c r="A36" s="10"/>
      <c r="C36" s="8"/>
      <c r="J36" s="3"/>
      <c r="K36" s="14"/>
      <c r="L36" s="5"/>
    </row>
    <row r="37" spans="1:12" s="2" customFormat="1" x14ac:dyDescent="0.25">
      <c r="A37" s="10"/>
      <c r="C37" s="8"/>
      <c r="J37" s="3"/>
      <c r="K37" s="14"/>
      <c r="L37" s="5"/>
    </row>
    <row r="38" spans="1:12" s="2" customFormat="1" x14ac:dyDescent="0.25">
      <c r="A38" s="10"/>
      <c r="C38" s="8"/>
      <c r="J38" s="3"/>
      <c r="K38" s="14"/>
      <c r="L38" s="5"/>
    </row>
    <row r="39" spans="1:12" s="2" customFormat="1" x14ac:dyDescent="0.25">
      <c r="A39" s="10"/>
      <c r="C39" s="8"/>
      <c r="J39" s="3"/>
      <c r="K39" s="14"/>
      <c r="L39" s="5"/>
    </row>
    <row r="40" spans="1:12" s="2" customFormat="1" x14ac:dyDescent="0.25">
      <c r="A40" s="10"/>
      <c r="C40" s="8"/>
      <c r="J40" s="3"/>
      <c r="K40" s="14"/>
      <c r="L40" s="5"/>
    </row>
    <row r="41" spans="1:12" s="2" customFormat="1" x14ac:dyDescent="0.25">
      <c r="A41" s="10"/>
      <c r="C41" s="8"/>
      <c r="J41" s="3"/>
      <c r="K41" s="14" t="s">
        <v>40</v>
      </c>
      <c r="L41" s="5"/>
    </row>
    <row r="42" spans="1:12" s="2" customFormat="1" x14ac:dyDescent="0.25">
      <c r="A42" s="10"/>
      <c r="C42" s="8"/>
      <c r="J42" s="3"/>
      <c r="K42" s="14"/>
      <c r="L42" s="5"/>
    </row>
    <row r="43" spans="1:12" s="2" customFormat="1" x14ac:dyDescent="0.25">
      <c r="A43" s="10"/>
      <c r="C43" s="8"/>
      <c r="J43" s="3"/>
      <c r="K43" s="14"/>
      <c r="L43" s="5"/>
    </row>
    <row r="44" spans="1:12" s="2" customFormat="1" x14ac:dyDescent="0.25">
      <c r="A44" s="10"/>
      <c r="C44" s="8"/>
      <c r="J44" s="3"/>
      <c r="K44" s="14"/>
      <c r="L44" s="5"/>
    </row>
    <row r="45" spans="1:12" s="2" customFormat="1" x14ac:dyDescent="0.25">
      <c r="A45" s="10"/>
      <c r="C45" s="8"/>
      <c r="J45" s="3"/>
      <c r="K45" s="14"/>
      <c r="L45" s="5"/>
    </row>
    <row r="46" spans="1:12" s="2" customFormat="1" x14ac:dyDescent="0.25">
      <c r="A46" s="10"/>
      <c r="C46" s="8"/>
      <c r="J46" s="3"/>
      <c r="K46" s="14"/>
      <c r="L46" s="5"/>
    </row>
    <row r="47" spans="1:12" s="2" customFormat="1" x14ac:dyDescent="0.25">
      <c r="A47" s="10"/>
      <c r="C47" s="8"/>
      <c r="J47" s="3"/>
      <c r="K47" s="14"/>
      <c r="L47" s="5"/>
    </row>
    <row r="48" spans="1:12" s="2" customFormat="1" x14ac:dyDescent="0.25">
      <c r="A48" s="10"/>
      <c r="C48" s="8"/>
      <c r="J48" s="3"/>
      <c r="K48" s="14"/>
      <c r="L48" s="5"/>
    </row>
    <row r="49" spans="1:12" s="2" customFormat="1" x14ac:dyDescent="0.25">
      <c r="A49" s="10"/>
      <c r="C49" s="8"/>
      <c r="J49" s="3"/>
      <c r="K49" s="14"/>
      <c r="L49" s="5"/>
    </row>
    <row r="50" spans="1:12" s="2" customFormat="1" x14ac:dyDescent="0.25">
      <c r="A50" s="10"/>
      <c r="C50" s="8"/>
      <c r="J50" s="3"/>
      <c r="K50" s="14"/>
      <c r="L50" s="5"/>
    </row>
    <row r="51" spans="1:12" s="2" customFormat="1" x14ac:dyDescent="0.25">
      <c r="A51" s="10"/>
      <c r="C51" s="8"/>
      <c r="J51" s="3"/>
      <c r="K51" s="14"/>
      <c r="L51" s="5"/>
    </row>
    <row r="52" spans="1:12" s="2" customFormat="1" x14ac:dyDescent="0.25">
      <c r="A52" s="10"/>
      <c r="C52" s="8"/>
      <c r="J52" s="3"/>
      <c r="K52" s="14"/>
      <c r="L52" s="5"/>
    </row>
    <row r="53" spans="1:12" s="2" customFormat="1" x14ac:dyDescent="0.25">
      <c r="A53" s="10"/>
      <c r="C53" s="8"/>
      <c r="J53" s="3"/>
      <c r="K53" s="14"/>
      <c r="L53" s="5"/>
    </row>
    <row r="54" spans="1:12" s="2" customFormat="1" x14ac:dyDescent="0.25">
      <c r="A54" s="10"/>
      <c r="C54" s="8"/>
      <c r="J54" s="3"/>
      <c r="K54" s="14"/>
      <c r="L54" s="5"/>
    </row>
    <row r="55" spans="1:12" s="2" customFormat="1" x14ac:dyDescent="0.25">
      <c r="A55" s="10"/>
      <c r="C55" s="8"/>
      <c r="J55" s="3"/>
      <c r="K55" s="14"/>
      <c r="L55" s="5"/>
    </row>
    <row r="56" spans="1:12" s="2" customFormat="1" x14ac:dyDescent="0.25">
      <c r="A56" s="10"/>
      <c r="C56" s="8"/>
      <c r="J56" s="3"/>
      <c r="K56" s="14"/>
      <c r="L56" s="5"/>
    </row>
    <row r="57" spans="1:12" s="2" customFormat="1" x14ac:dyDescent="0.25">
      <c r="A57" s="10"/>
      <c r="C57" s="8"/>
      <c r="J57" s="3"/>
      <c r="K57" s="14"/>
      <c r="L57" s="5"/>
    </row>
    <row r="58" spans="1:12" s="2" customFormat="1" x14ac:dyDescent="0.25">
      <c r="A58" s="10"/>
      <c r="C58" s="8"/>
      <c r="J58" s="3"/>
      <c r="K58" s="14"/>
      <c r="L58" s="5"/>
    </row>
    <row r="59" spans="1:12" s="2" customFormat="1" x14ac:dyDescent="0.25">
      <c r="A59" s="10"/>
      <c r="C59" s="8"/>
      <c r="J59" s="3"/>
      <c r="K59" s="14"/>
      <c r="L59" s="5"/>
    </row>
    <row r="60" spans="1:12" s="2" customFormat="1" x14ac:dyDescent="0.25">
      <c r="A60" s="10"/>
      <c r="C60" s="8"/>
      <c r="J60" s="3"/>
      <c r="K60" s="14"/>
      <c r="L60" s="5"/>
    </row>
    <row r="61" spans="1:12" s="2" customFormat="1" x14ac:dyDescent="0.25">
      <c r="A61" s="10"/>
      <c r="C61" s="8"/>
      <c r="J61" s="3"/>
      <c r="K61" s="14"/>
      <c r="L61" s="5"/>
    </row>
    <row r="62" spans="1:12" s="2" customFormat="1" x14ac:dyDescent="0.25">
      <c r="A62" s="10"/>
      <c r="C62" s="8"/>
      <c r="J62" s="3"/>
      <c r="K62" s="14"/>
      <c r="L62" s="5"/>
    </row>
    <row r="63" spans="1:12" s="2" customFormat="1" x14ac:dyDescent="0.25">
      <c r="A63" s="10"/>
      <c r="C63" s="8"/>
      <c r="J63" s="3"/>
      <c r="K63" s="14"/>
      <c r="L63" s="5"/>
    </row>
    <row r="64" spans="1:12" s="2" customFormat="1" x14ac:dyDescent="0.25">
      <c r="A64" s="10"/>
      <c r="C64" s="8"/>
      <c r="J64" s="3"/>
      <c r="K64" s="14"/>
      <c r="L64" s="5"/>
    </row>
    <row r="65" spans="1:12" s="2" customFormat="1" x14ac:dyDescent="0.25">
      <c r="A65" s="10"/>
      <c r="C65" s="8"/>
      <c r="J65" s="3"/>
      <c r="K65" s="14"/>
      <c r="L65" s="5"/>
    </row>
    <row r="66" spans="1:12" s="2" customFormat="1" x14ac:dyDescent="0.25">
      <c r="A66" s="10"/>
      <c r="C66" s="8"/>
      <c r="J66" s="3"/>
      <c r="K66" s="14"/>
      <c r="L66" s="5"/>
    </row>
    <row r="67" spans="1:12" s="2" customFormat="1" x14ac:dyDescent="0.25">
      <c r="A67" s="10"/>
      <c r="C67" s="8"/>
      <c r="J67" s="3"/>
      <c r="K67" s="14"/>
      <c r="L67" s="5"/>
    </row>
    <row r="68" spans="1:12" s="2" customFormat="1" x14ac:dyDescent="0.25">
      <c r="A68" s="10"/>
      <c r="C68" s="8"/>
      <c r="J68" s="3"/>
      <c r="K68" s="14"/>
      <c r="L68" s="5"/>
    </row>
    <row r="69" spans="1:12" s="2" customFormat="1" x14ac:dyDescent="0.25">
      <c r="A69" s="10"/>
      <c r="C69" s="8"/>
      <c r="J69" s="3"/>
      <c r="K69" s="14"/>
      <c r="L69" s="5"/>
    </row>
    <row r="70" spans="1:12" s="2" customFormat="1" x14ac:dyDescent="0.25">
      <c r="A70" s="10"/>
      <c r="C70" s="8"/>
      <c r="J70" s="3"/>
      <c r="K70" s="14"/>
      <c r="L70" s="5"/>
    </row>
    <row r="71" spans="1:12" s="2" customFormat="1" x14ac:dyDescent="0.25">
      <c r="A71" s="10"/>
      <c r="C71" s="8"/>
      <c r="J71" s="3"/>
      <c r="K71" s="14"/>
      <c r="L71" s="5"/>
    </row>
    <row r="72" spans="1:12" s="2" customFormat="1" x14ac:dyDescent="0.25">
      <c r="A72" s="10"/>
      <c r="C72" s="8"/>
      <c r="J72" s="3"/>
      <c r="K72" s="14"/>
      <c r="L72" s="5"/>
    </row>
    <row r="73" spans="1:12" s="2" customFormat="1" x14ac:dyDescent="0.25">
      <c r="A73" s="10"/>
      <c r="C73" s="8"/>
      <c r="J73" s="3"/>
      <c r="K73" s="14"/>
      <c r="L73" s="5"/>
    </row>
    <row r="74" spans="1:12" s="2" customFormat="1" x14ac:dyDescent="0.25">
      <c r="A74" s="10"/>
      <c r="C74" s="8"/>
      <c r="J74" s="3"/>
      <c r="K74" s="14"/>
      <c r="L74" s="5"/>
    </row>
    <row r="75" spans="1:12" s="2" customFormat="1" x14ac:dyDescent="0.25">
      <c r="A75" s="10"/>
      <c r="C75" s="8"/>
      <c r="J75" s="3"/>
      <c r="K75" s="14"/>
      <c r="L75" s="5"/>
    </row>
    <row r="76" spans="1:12" s="2" customFormat="1" x14ac:dyDescent="0.25">
      <c r="A76" s="10"/>
      <c r="C76" s="8"/>
      <c r="J76" s="3"/>
      <c r="K76" s="14"/>
      <c r="L76" s="5"/>
    </row>
    <row r="77" spans="1:12" s="2" customFormat="1" x14ac:dyDescent="0.25">
      <c r="A77" s="10"/>
      <c r="C77" s="8"/>
      <c r="J77" s="3"/>
      <c r="K77" s="14"/>
      <c r="L77" s="5"/>
    </row>
    <row r="78" spans="1:12" s="2" customFormat="1" x14ac:dyDescent="0.25">
      <c r="A78" s="10"/>
      <c r="C78" s="8"/>
      <c r="J78" s="3"/>
      <c r="K78" s="14"/>
      <c r="L78" s="5"/>
    </row>
    <row r="79" spans="1:12" s="2" customFormat="1" x14ac:dyDescent="0.25">
      <c r="A79" s="10"/>
      <c r="C79" s="8"/>
      <c r="J79" s="3"/>
      <c r="K79" s="14"/>
      <c r="L79" s="5"/>
    </row>
    <row r="80" spans="1:12" s="2" customFormat="1" x14ac:dyDescent="0.25">
      <c r="A80" s="10"/>
      <c r="C80" s="8"/>
      <c r="J80" s="3"/>
      <c r="K80" s="14"/>
      <c r="L80" s="5"/>
    </row>
    <row r="81" spans="1:15" s="2" customFormat="1" x14ac:dyDescent="0.25">
      <c r="A81" s="10"/>
      <c r="C81" s="8"/>
      <c r="J81" s="3"/>
      <c r="K81" s="14"/>
      <c r="L81" s="5"/>
    </row>
    <row r="82" spans="1:15" s="2" customFormat="1" x14ac:dyDescent="0.25">
      <c r="A82" s="10"/>
      <c r="C82" s="8"/>
      <c r="J82" s="3"/>
      <c r="K82" s="14"/>
      <c r="L82" s="5"/>
    </row>
    <row r="83" spans="1:15" s="2" customFormat="1" x14ac:dyDescent="0.25">
      <c r="A83" s="10"/>
      <c r="C83" s="8"/>
      <c r="J83" s="3"/>
      <c r="K83" s="14"/>
      <c r="L83" s="5"/>
    </row>
    <row r="84" spans="1:15" s="2" customFormat="1" x14ac:dyDescent="0.25">
      <c r="A84" s="10"/>
      <c r="C84" s="8"/>
      <c r="J84" s="3"/>
      <c r="K84" s="14"/>
      <c r="L84" s="5"/>
    </row>
    <row r="85" spans="1:15" s="2" customFormat="1" x14ac:dyDescent="0.25">
      <c r="A85" s="10"/>
      <c r="C85" s="8"/>
      <c r="J85" s="3"/>
      <c r="K85" s="14"/>
      <c r="L85" s="5"/>
    </row>
    <row r="86" spans="1:15" s="2" customFormat="1" x14ac:dyDescent="0.25">
      <c r="A86" s="10"/>
      <c r="C86" s="8"/>
      <c r="J86" s="3"/>
      <c r="K86" s="14"/>
      <c r="L86" s="5"/>
    </row>
    <row r="87" spans="1:15" s="2" customFormat="1" x14ac:dyDescent="0.25">
      <c r="A87" s="10"/>
      <c r="C87" s="8"/>
      <c r="J87" s="3"/>
      <c r="K87" s="14"/>
      <c r="L87" s="5"/>
    </row>
    <row r="88" spans="1:15" x14ac:dyDescent="0.25">
      <c r="B88" s="2"/>
      <c r="C88" s="8"/>
      <c r="D88" s="2"/>
      <c r="E88" s="2"/>
      <c r="F88" s="2"/>
      <c r="G88" s="2"/>
      <c r="H88" s="2"/>
      <c r="I88" s="2"/>
      <c r="J88" s="3"/>
      <c r="K88" s="14"/>
      <c r="L88" s="5"/>
      <c r="M88" s="2"/>
      <c r="N88" s="2"/>
      <c r="O88" s="2"/>
    </row>
  </sheetData>
  <mergeCells count="10">
    <mergeCell ref="F31:K31"/>
    <mergeCell ref="A3:F3"/>
    <mergeCell ref="A5:F5"/>
    <mergeCell ref="A9:F9"/>
    <mergeCell ref="A15:F15"/>
    <mergeCell ref="A18:F18"/>
    <mergeCell ref="A20:F20"/>
    <mergeCell ref="A22:F22"/>
    <mergeCell ref="A24:F24"/>
    <mergeCell ref="A26:F26"/>
  </mergeCells>
  <pageMargins left="0.70866141732283472" right="0.51470588235294112" top="0.78431372549019607" bottom="0.74803149606299213" header="0.31496062992125984" footer="0.31496062992125984"/>
  <pageSetup paperSize="9" scale="90" fitToHeight="9" orientation="landscape" r:id="rId1"/>
  <headerFooter>
    <oddHeader>&amp;C&amp;"Arial Narrow,Pogrubiony"FORMULARZ CENOWY &amp;R&amp;"Arial Narrow,Pogrubiony"&amp;12Załącznik nr 2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Lesiński Piotr</dc:creator>
  <cp:lastModifiedBy>User2</cp:lastModifiedBy>
  <cp:lastPrinted>2023-06-26T10:30:47Z</cp:lastPrinted>
  <dcterms:created xsi:type="dcterms:W3CDTF">2021-12-17T06:35:14Z</dcterms:created>
  <dcterms:modified xsi:type="dcterms:W3CDTF">2023-06-28T08:30:05Z</dcterms:modified>
</cp:coreProperties>
</file>