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FD3C4EB-8BF2-4CCA-888F-5C43D4F366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Print_Area" localSheetId="0">Arkusz1!$A$1:$K$11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/>
  <c r="I7" i="1"/>
  <c r="K7" i="1" s="1"/>
  <c r="J3" i="1"/>
  <c r="J4" i="1"/>
  <c r="J5" i="1"/>
  <c r="J6" i="1"/>
  <c r="I3" i="1"/>
  <c r="K3" i="1" s="1"/>
  <c r="I4" i="1"/>
  <c r="K4" i="1" s="1"/>
  <c r="I5" i="1"/>
  <c r="K5" i="1" s="1"/>
  <c r="I6" i="1"/>
  <c r="K6" i="1" s="1"/>
  <c r="I2" i="1" l="1"/>
  <c r="K2" i="1" l="1"/>
  <c r="K8" i="1" s="1"/>
  <c r="J2" i="1"/>
  <c r="J8" i="1" s="1"/>
</calcChain>
</file>

<file path=xl/sharedStrings.xml><?xml version="1.0" encoding="utf-8"?>
<sst xmlns="http://schemas.openxmlformats.org/spreadsheetml/2006/main" count="79" uniqueCount="66">
  <si>
    <t>Lp.</t>
  </si>
  <si>
    <t>Ilość</t>
  </si>
  <si>
    <t xml:space="preserve">Nazwa </t>
  </si>
  <si>
    <t>Rozmiar</t>
  </si>
  <si>
    <t>Serweta barierowa niepyląca</t>
  </si>
  <si>
    <t>Prześcieradło barierowe niepylące</t>
  </si>
  <si>
    <t>120 x 80cm</t>
  </si>
  <si>
    <t>M, L,XL,XXL,XXXL</t>
  </si>
  <si>
    <t>Pokrowiec na stolik Mayo barierowy niepylacy</t>
  </si>
  <si>
    <t>130x80cm</t>
  </si>
  <si>
    <t>Stawka VAT</t>
  </si>
  <si>
    <t>Wartość netto</t>
  </si>
  <si>
    <t>Wartość brutto</t>
  </si>
  <si>
    <t>jm</t>
  </si>
  <si>
    <t>szt</t>
  </si>
  <si>
    <t xml:space="preserve">WARTOŚĆ RAZEM: </t>
  </si>
  <si>
    <t>Cena jedn. netto</t>
  </si>
  <si>
    <t>Cena jedn. brutto</t>
  </si>
  <si>
    <t>120x120cm</t>
  </si>
  <si>
    <t>150x150cm</t>
  </si>
  <si>
    <t>Opis</t>
  </si>
  <si>
    <t xml:space="preserve"> 260 x 160cm</t>
  </si>
  <si>
    <t xml:space="preserve">      Serweta standardowego ryzyka wykonana z dwóch tkanin. Zasadnicza wykonana z tkaniny poliestrowej o gramaturze 120- 130g/m2 i nieprzemakalności min. 40 cm H2O; dodatkowa warstwa chłonna wykonana z tkaniny poliestrowej o gramaturze min. 280g/m2 i chłonności min 150% .Wielkość bariery cześci górnej 120 x 120cm. Seweta zgodna z normą PN- EN13795 z uwzględnieniem późniejszych zmian.Zachowanie barierowości przy min. 100 cyklach prania. Kolor zielony lub niebieski.                                                          </t>
  </si>
  <si>
    <t xml:space="preserve">      Serweta standardowego ryzyka wykonana z dwóch tkanin. Zasadnicza wykonana z tkaniny poliestrowej o gramaturze 120- 130g/m2 i nieprzemakalności min. 40 cm H2O; dodatkowa warstwa chłonna wykonana z tkaniny poliestrowej o gramaturze min. 280g/m2 i chłonności min 150% .Wielkość bariery cześci górnej 150 x 150 cm. Seweta zgodna z normą PN- EN13795 z uwzględnieniem późniejszych zmian.Zachowanie barierowości przy min. 100 cyklach prania. Kolor zielony lub niebieski.                                                          </t>
  </si>
  <si>
    <t xml:space="preserve">Prześcieradło wykonane z dwóch tkanin. Serweta zasadnicza wykonana z tkaniny poliestrowej o gramaturze 120 - 130g/m2 i nieprzemakalności min.40cm H2O:dodatkowa warstwa chłonna wykonana z tkaniny poliestrowej o gramaturze min 280g/m2 i chłonności min 150%. Wielkosć bariery górnej 130 x 60cm. Prześcieradło zgodne z normą PN-EN13795 z uwzgednieniem późniejszych zmian.Zachowanie barierowości przy min. 100 cyklach prania.Kolor zielony lub niebieski. </t>
  </si>
  <si>
    <t xml:space="preserve">      Serweta standardowego ryzyka wykonana z dwóch tkanin. Zasadnicza wykonana z tkaniny poliestrowej o gramaturze 120- 130g/m2 i nieprzemakalności min. 40 cm H2O; dodatkowa warstwa chłonna wykonana z tkaniny poliestrowej o gramaturze min. 280g/m2 i chłonności min 150% .Wielkość bariery cześci górnej 120 x 80cm. Seweta zgodna z normą PN- EN13795 z uwzględnieniem późniejszych zmian.Zachowanie barierowości przy min. 100 cyklach prania. Kolor zielony lub niebieski.                                                          </t>
  </si>
  <si>
    <t>Fartuch operacyjny barierowy niepylący wiązany przy szyi na troki, rozmiary kodowane rozmiarami</t>
  </si>
  <si>
    <t xml:space="preserve">  Fartuch standardowego ryzyka wykonany na bazie dwóch tkanin: pole krytyczne z tkaniny o gramaturze max. 120g/m2, o wysokim poziomie odporności na przesiąkanie cieczy min. 90cm wysokości słupa wody, pole niekrytyczne z nieprzemakalnej tkaniny bawełniano - poliestrowej o min. zawartosci bawełny 60% o gramaturze max. 125g/m2. Szew łączący poszczególne tkaninowe elementy fartucha kryty, zawijany, dwuigłowy - stębnowany; rękawy wykonczone elastycznym ściągaczem; wiązanie fartucha podwójne troki na wysokości kołnierza i pasa. Fartuch zgodny z normą PN-EN13795 z uwzględnieniem późniejszych zmian.Zachowanie barierowości przy min 100 cyklach prania.                                                                         </t>
  </si>
  <si>
    <t xml:space="preserve">Pokrowiec wykonany z dwóch tkanin: poliestrowej o gramaturze 120- 130g/m2 i nieprzemakalności min 40cm H2O; dodatkowa warstwa chłonna wykonana z tkaniny poliestrowej o gramaturze min. 280g/m2 i chłonnosci min 150%.Wielkość bariery cześci górnej 130 x80cm. Zgodne z normą PN-EN13795 z uwzględnieniem późniejszych zmian. Zachowanie barierowości przy min. 100 cyklach prania. </t>
  </si>
  <si>
    <t>Termin płatności min 30 dni kalendarzowych</t>
  </si>
  <si>
    <t>Fartuch - kolor zielony</t>
  </si>
  <si>
    <t>6. Rękawy fartucha wykończone elastycznym ściągaczem, który wytrzymuje minimum 100 cykli użycia przy zachowanych parametrach obróbki chemiczno-termicznej.</t>
  </si>
  <si>
    <t>7. Temperatura dezynfekcji Chemiczno-Termicznej 70 st. C przez czas maksymalny 20 minut (oświadczenie o możliwości stosowania)</t>
  </si>
  <si>
    <t>9. Szpital stosuje obecnie środki piorące firmy Ecolab :</t>
  </si>
  <si>
    <t>10. Złożenie stosownego oświadczenia, co do możliwości stosowania tych środków.</t>
  </si>
  <si>
    <t>11. Wskazać środki, które są dopuszczone oprócz wymienionych powyżej do obróbki dezynfekcyjnej chemiczno-termicznej przy zachowaniu parametrów technicznych 70st. C /20minut.</t>
  </si>
  <si>
    <t>13. Wskazanie miejsca i rodzajów napraw krawieckich możliwych do wykonania przez szpital bez użycia nici węglowych, które nie spowodują cech utraty barierowości.</t>
  </si>
  <si>
    <t xml:space="preserve">                                                                                                                     </t>
  </si>
  <si>
    <t>Serwety, pokrowce, prześcieradła - kolor</t>
  </si>
  <si>
    <t xml:space="preserve">5. Szpital stosuje obecnie środki piorące firmy Ecolab: </t>
  </si>
  <si>
    <t>6. Złożenie stosownego oświadczenia, co do możliwości stosowania tych środków.</t>
  </si>
  <si>
    <t>8. Wskazanie miejsca i rodzajów napraw krawieckich możliwych do wykonania przez szpital bez użycia nici węglowych, które nie spowodują cech utraty barierowości.</t>
  </si>
  <si>
    <t>11. Wykonawca zobowiązany jest złożyć dokument potwierdzający możliwość stosowania taśm samoprzylepnych do łączenia serwet oraz wskazać rodzaj kleju stosowanego do taśm.</t>
  </si>
  <si>
    <t xml:space="preserve">8. Temperatura suszenia 90 st. C czas maksymalny 60 minut w suszarce bębnowej (oświadczenie o możliwości stosowania) </t>
  </si>
  <si>
    <t>Bielizna i odzież barierowa musi być oznaczona metodą termodruku skrótem szpitala (tj. 10 WSzK - ***[skrót oddziału -maksymalnie 5 znaków; oznaczenia stanowią Załącznik nr 8 do SWZ) o wymiarach liter około 1cm w kolorze czarnym</t>
  </si>
  <si>
    <t>- Advacare Emulsion</t>
  </si>
  <si>
    <t>- Hygenil Alca</t>
  </si>
  <si>
    <t>- Ozonit BNL</t>
  </si>
  <si>
    <t>- Finale Special</t>
  </si>
  <si>
    <t>- Eltra</t>
  </si>
  <si>
    <t>1. Zgodność w pełni z normą PN-EN13795.</t>
  </si>
  <si>
    <t>2. Zachowanie barierowości przy minimum 100 cykli użycia przy parametrach obróbki termiczno - chemicznej podanej w pkt. 3, 4, 5, 7, 9.</t>
  </si>
  <si>
    <t>3. Temperatura dezynfekcji Chemiczno-Termicznej 70 st. C przez czas maksymalny 20 minut (oświadczenie o możliwości stosowania).</t>
  </si>
  <si>
    <t>12. Szpital znakuje odzież barierową własnymi kodami kreskowymi (o rozmiarach 19x53mm) temperatura zgrzewu wynosi 207 st. C przez 7s (oświadczenie o możliwości stosowania).</t>
  </si>
  <si>
    <t>14. Proces sterylizacji walidowany dla wyrobów barierowych 121 st. C/ 20min sterylizacja para podciśnieniem (oświadczenie o możliwości stosowania).</t>
  </si>
  <si>
    <t xml:space="preserve">15. Karty techniczne potwierdzające gramaturę i skład chemiczny produktu.           </t>
  </si>
  <si>
    <t>2. Zachowanie barierowości przy minimum 100 cykli użycia przy parametrach obróbki termiczno - chemicznej podanej w pkt. 7, 8, 9, 11, 12, 14.</t>
  </si>
  <si>
    <t>3. Fartuch znakowany kolorem rozmiar na kołnierzyku.</t>
  </si>
  <si>
    <t>4. Szwy łączące poszczególne tkaninowe elementy fartucha kryty, zwijany, dwuigłowy (nieprzemakalny).</t>
  </si>
  <si>
    <t>5. Wiązanie fartucha podwójne troki na wysokości kołnierzyka i pasa.</t>
  </si>
  <si>
    <t>4. Temperatura suszenia do 90 st.C czas maksymalny 60 minut w suszarce bębnowej (oświadczenie o możliwości stosowania).</t>
  </si>
  <si>
    <t>7. Szpital znakuje odzież barierową własnymi kodami kreskowymi temperatura zgrzewu wynosi 207 st. C przez 7s (oświadczenie o możliwości stosowania).</t>
  </si>
  <si>
    <t>9. Proces sterylizacji walidowany dla wyrobów barierowych 121 st.C/ 20 min sterylizacja para podciśnieniem (oświadczenie o możliwości stosowania).</t>
  </si>
  <si>
    <t xml:space="preserve">10. Karty techniczne potwierdzające gramaturę i skład chemiczny produktu.           </t>
  </si>
  <si>
    <t>12. Rozmieszczenie materiału barierowego w prześcieradle barierowym zgodnie z Załącznikiem nr 10 do SWZ.</t>
  </si>
  <si>
    <t>Termin dostaw min 1 dzień kalendarzowy max 5 dni kalendarzowych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</si>
</sst>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20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6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u/>
      <sz val="11"/>
      <color theme="1"/>
      <name val="Arial Narrow"/>
      <family val="2"/>
      <charset val="238"/>
    </font>
    <font>
      <u/>
      <sz val="11"/>
      <color theme="1"/>
      <name val="Arial Narrow"/>
      <family val="2"/>
      <charset val="238"/>
    </font>
    <font>
      <u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3" fillId="2" borderId="1" xfId="0" applyNumberFormat="1" applyFont="1" applyFill="1" applyBorder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6" fillId="0" borderId="5" xfId="0" applyFont="1" applyBorder="1" applyAlignment="1">
      <alignment horizontal="left" wrapText="1"/>
    </xf>
    <xf numFmtId="0" fontId="1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2"/>
  <sheetViews>
    <sheetView tabSelected="1" view="pageLayout" topLeftCell="A7" zoomScaleNormal="89" workbookViewId="0">
      <selection activeCell="B11" sqref="B11"/>
    </sheetView>
  </sheetViews>
  <sheetFormatPr defaultRowHeight="21" x14ac:dyDescent="0.35"/>
  <cols>
    <col min="1" max="1" width="5.85546875" customWidth="1"/>
    <col min="2" max="2" width="22.42578125" style="11" customWidth="1"/>
    <col min="3" max="3" width="69.7109375" style="12" customWidth="1"/>
    <col min="4" max="4" width="16.85546875" bestFit="1" customWidth="1"/>
    <col min="5" max="5" width="6.28515625" bestFit="1" customWidth="1"/>
    <col min="6" max="6" width="9.42578125" customWidth="1"/>
    <col min="7" max="7" width="18.28515625" bestFit="1" customWidth="1"/>
    <col min="8" max="8" width="13.140625" bestFit="1" customWidth="1"/>
    <col min="9" max="9" width="19.28515625" bestFit="1" customWidth="1"/>
    <col min="10" max="11" width="21" bestFit="1" customWidth="1"/>
    <col min="15" max="15" width="9.140625" style="15"/>
    <col min="16" max="16" width="24.140625" style="15" customWidth="1"/>
  </cols>
  <sheetData>
    <row r="1" spans="1:16" x14ac:dyDescent="0.35">
      <c r="A1" s="1" t="s">
        <v>0</v>
      </c>
      <c r="B1" s="8" t="s">
        <v>2</v>
      </c>
      <c r="C1" s="1" t="s">
        <v>20</v>
      </c>
      <c r="D1" s="1" t="s">
        <v>3</v>
      </c>
      <c r="E1" s="1" t="s">
        <v>1</v>
      </c>
      <c r="F1" s="1" t="s">
        <v>13</v>
      </c>
      <c r="G1" s="1" t="s">
        <v>16</v>
      </c>
      <c r="H1" s="1" t="s">
        <v>10</v>
      </c>
      <c r="I1" s="1" t="s">
        <v>17</v>
      </c>
      <c r="J1" s="1" t="s">
        <v>11</v>
      </c>
      <c r="K1" s="1" t="s">
        <v>12</v>
      </c>
    </row>
    <row r="2" spans="1:16" ht="123.75" customHeight="1" x14ac:dyDescent="0.25">
      <c r="A2" s="2">
        <v>1</v>
      </c>
      <c r="B2" s="9" t="s">
        <v>5</v>
      </c>
      <c r="C2" s="3" t="s">
        <v>24</v>
      </c>
      <c r="D2" s="3" t="s">
        <v>21</v>
      </c>
      <c r="E2" s="14">
        <v>700</v>
      </c>
      <c r="F2" s="3" t="s">
        <v>14</v>
      </c>
      <c r="G2" s="4"/>
      <c r="H2" s="5">
        <v>0.08</v>
      </c>
      <c r="I2" s="6">
        <f>G2+H2*G2</f>
        <v>0</v>
      </c>
      <c r="J2" s="6">
        <f>E2*G2</f>
        <v>0</v>
      </c>
      <c r="K2" s="6">
        <f>E2*I2</f>
        <v>0</v>
      </c>
      <c r="O2"/>
      <c r="P2"/>
    </row>
    <row r="3" spans="1:16" ht="150.75" customHeight="1" x14ac:dyDescent="0.25">
      <c r="A3" s="2">
        <v>2</v>
      </c>
      <c r="B3" s="9" t="s">
        <v>4</v>
      </c>
      <c r="C3" s="3" t="s">
        <v>25</v>
      </c>
      <c r="D3" s="3" t="s">
        <v>6</v>
      </c>
      <c r="E3" s="13">
        <v>800</v>
      </c>
      <c r="F3" s="3" t="s">
        <v>14</v>
      </c>
      <c r="G3" s="4"/>
      <c r="H3" s="5">
        <v>0.08</v>
      </c>
      <c r="I3" s="6">
        <f t="shared" ref="I3:I7" si="0">G3+H3*G3</f>
        <v>0</v>
      </c>
      <c r="J3" s="6">
        <f t="shared" ref="J3:J6" si="1">E3*G3</f>
        <v>0</v>
      </c>
      <c r="K3" s="6">
        <f t="shared" ref="K3:K6" si="2">E3*I3</f>
        <v>0</v>
      </c>
      <c r="O3"/>
      <c r="P3"/>
    </row>
    <row r="4" spans="1:16" ht="150.75" customHeight="1" x14ac:dyDescent="0.25">
      <c r="A4" s="2">
        <v>3</v>
      </c>
      <c r="B4" s="9" t="s">
        <v>4</v>
      </c>
      <c r="C4" s="3" t="s">
        <v>23</v>
      </c>
      <c r="D4" s="3" t="s">
        <v>19</v>
      </c>
      <c r="E4" s="13">
        <v>500</v>
      </c>
      <c r="F4" s="3" t="s">
        <v>14</v>
      </c>
      <c r="G4" s="4"/>
      <c r="H4" s="5">
        <v>0.08</v>
      </c>
      <c r="I4" s="6">
        <f t="shared" si="0"/>
        <v>0</v>
      </c>
      <c r="J4" s="6">
        <f t="shared" si="1"/>
        <v>0</v>
      </c>
      <c r="K4" s="6">
        <f t="shared" si="2"/>
        <v>0</v>
      </c>
      <c r="O4"/>
      <c r="P4"/>
    </row>
    <row r="5" spans="1:16" ht="110.25" x14ac:dyDescent="0.25">
      <c r="A5" s="2">
        <v>4</v>
      </c>
      <c r="B5" s="9" t="s">
        <v>4</v>
      </c>
      <c r="C5" s="3" t="s">
        <v>22</v>
      </c>
      <c r="D5" s="3" t="s">
        <v>18</v>
      </c>
      <c r="E5" s="13">
        <v>500</v>
      </c>
      <c r="F5" s="3" t="s">
        <v>14</v>
      </c>
      <c r="G5" s="4"/>
      <c r="H5" s="5">
        <v>0.08</v>
      </c>
      <c r="I5" s="6">
        <f t="shared" si="0"/>
        <v>0</v>
      </c>
      <c r="J5" s="6">
        <f t="shared" si="1"/>
        <v>0</v>
      </c>
      <c r="K5" s="6">
        <f t="shared" si="2"/>
        <v>0</v>
      </c>
      <c r="O5"/>
      <c r="P5"/>
    </row>
    <row r="6" spans="1:16" ht="190.5" customHeight="1" x14ac:dyDescent="0.25">
      <c r="A6" s="2">
        <v>5</v>
      </c>
      <c r="B6" s="9" t="s">
        <v>26</v>
      </c>
      <c r="C6" s="3" t="s">
        <v>27</v>
      </c>
      <c r="D6" s="2" t="s">
        <v>7</v>
      </c>
      <c r="E6" s="13">
        <v>1500</v>
      </c>
      <c r="F6" s="3" t="s">
        <v>14</v>
      </c>
      <c r="G6" s="4"/>
      <c r="H6" s="5">
        <v>0.08</v>
      </c>
      <c r="I6" s="6">
        <f t="shared" si="0"/>
        <v>0</v>
      </c>
      <c r="J6" s="6">
        <f t="shared" si="1"/>
        <v>0</v>
      </c>
      <c r="K6" s="6">
        <f t="shared" si="2"/>
        <v>0</v>
      </c>
      <c r="O6"/>
      <c r="P6"/>
    </row>
    <row r="7" spans="1:16" ht="94.5" x14ac:dyDescent="0.25">
      <c r="A7" s="2">
        <v>6</v>
      </c>
      <c r="B7" s="9" t="s">
        <v>8</v>
      </c>
      <c r="C7" s="3" t="s">
        <v>28</v>
      </c>
      <c r="D7" s="2" t="s">
        <v>9</v>
      </c>
      <c r="E7" s="13">
        <v>200</v>
      </c>
      <c r="F7" s="3" t="s">
        <v>14</v>
      </c>
      <c r="G7" s="4"/>
      <c r="H7" s="5">
        <v>0.08</v>
      </c>
      <c r="I7" s="6">
        <f t="shared" si="0"/>
        <v>0</v>
      </c>
      <c r="J7" s="6">
        <f>E7*G7</f>
        <v>0</v>
      </c>
      <c r="K7" s="6">
        <f>E7*I7</f>
        <v>0</v>
      </c>
      <c r="O7"/>
      <c r="P7"/>
    </row>
    <row r="8" spans="1:16" ht="34.5" customHeight="1" x14ac:dyDescent="0.35">
      <c r="A8" s="26" t="s">
        <v>15</v>
      </c>
      <c r="B8" s="27"/>
      <c r="C8" s="27"/>
      <c r="D8" s="27"/>
      <c r="E8" s="27"/>
      <c r="F8" s="27"/>
      <c r="G8" s="27"/>
      <c r="H8" s="27"/>
      <c r="I8" s="28"/>
      <c r="J8" s="7">
        <f>SUM(J2:J7)</f>
        <v>0</v>
      </c>
      <c r="K8" s="7">
        <f>SUM(K2:K7)</f>
        <v>0</v>
      </c>
      <c r="O8"/>
      <c r="P8"/>
    </row>
    <row r="9" spans="1:16" ht="37.5" customHeight="1" x14ac:dyDescent="0.35">
      <c r="B9" s="29" t="s">
        <v>44</v>
      </c>
      <c r="C9" s="29"/>
      <c r="D9" s="29"/>
      <c r="E9" s="29"/>
      <c r="F9" s="29"/>
      <c r="G9" s="29"/>
      <c r="H9" s="29"/>
      <c r="I9" s="29"/>
      <c r="J9" s="29"/>
      <c r="K9" s="29"/>
    </row>
    <row r="11" spans="1:16" x14ac:dyDescent="0.35">
      <c r="B11" s="10" t="s">
        <v>65</v>
      </c>
      <c r="C11" s="24"/>
      <c r="D11" s="10" t="s">
        <v>29</v>
      </c>
      <c r="E11" s="25"/>
      <c r="F11" s="25"/>
      <c r="G11" s="25"/>
    </row>
    <row r="13" spans="1:16" s="19" customFormat="1" x14ac:dyDescent="0.35">
      <c r="B13" s="20" t="s">
        <v>30</v>
      </c>
      <c r="C13" s="21"/>
      <c r="D13" s="22"/>
      <c r="E13" s="22"/>
      <c r="F13" s="22"/>
      <c r="G13" s="22"/>
      <c r="H13" s="22"/>
      <c r="I13" s="22"/>
      <c r="O13" s="23"/>
      <c r="P13" s="23"/>
    </row>
    <row r="14" spans="1:16" x14ac:dyDescent="0.35">
      <c r="B14" s="16" t="s">
        <v>50</v>
      </c>
      <c r="C14" s="17"/>
      <c r="D14" s="18"/>
      <c r="E14" s="18"/>
      <c r="F14" s="18"/>
      <c r="G14" s="18"/>
      <c r="H14" s="18"/>
      <c r="I14" s="18"/>
    </row>
    <row r="15" spans="1:16" x14ac:dyDescent="0.35">
      <c r="B15" s="16" t="s">
        <v>56</v>
      </c>
      <c r="C15" s="17"/>
      <c r="D15" s="18"/>
      <c r="E15" s="18"/>
      <c r="F15" s="18"/>
      <c r="G15" s="18"/>
      <c r="H15" s="18"/>
      <c r="I15" s="18"/>
    </row>
    <row r="16" spans="1:16" x14ac:dyDescent="0.35">
      <c r="B16" s="16" t="s">
        <v>57</v>
      </c>
      <c r="C16" s="17"/>
      <c r="D16" s="18"/>
      <c r="E16" s="18"/>
      <c r="F16" s="18"/>
      <c r="G16" s="18"/>
      <c r="H16" s="18"/>
      <c r="I16" s="18"/>
    </row>
    <row r="17" spans="2:9" x14ac:dyDescent="0.35">
      <c r="B17" s="16" t="s">
        <v>58</v>
      </c>
      <c r="C17" s="17"/>
      <c r="D17" s="18"/>
      <c r="E17" s="18"/>
      <c r="F17" s="18"/>
      <c r="G17" s="18"/>
      <c r="H17" s="18"/>
      <c r="I17" s="18"/>
    </row>
    <row r="18" spans="2:9" x14ac:dyDescent="0.35">
      <c r="B18" s="16" t="s">
        <v>59</v>
      </c>
      <c r="C18" s="17"/>
      <c r="D18" s="18"/>
      <c r="E18" s="18"/>
      <c r="F18" s="18"/>
      <c r="G18" s="18"/>
      <c r="H18" s="18"/>
      <c r="I18" s="18"/>
    </row>
    <row r="19" spans="2:9" x14ac:dyDescent="0.35">
      <c r="B19" s="16" t="s">
        <v>31</v>
      </c>
      <c r="C19" s="17"/>
      <c r="D19" s="18"/>
      <c r="E19" s="18"/>
      <c r="F19" s="18"/>
      <c r="G19" s="18"/>
      <c r="H19" s="18"/>
      <c r="I19" s="18"/>
    </row>
    <row r="20" spans="2:9" x14ac:dyDescent="0.35">
      <c r="B20" s="16" t="s">
        <v>32</v>
      </c>
      <c r="C20" s="17"/>
      <c r="D20" s="18"/>
      <c r="E20" s="18"/>
      <c r="F20" s="18"/>
      <c r="G20" s="18"/>
      <c r="H20" s="18"/>
      <c r="I20" s="18"/>
    </row>
    <row r="21" spans="2:9" x14ac:dyDescent="0.35">
      <c r="B21" s="16" t="s">
        <v>43</v>
      </c>
      <c r="C21" s="17"/>
      <c r="D21" s="18"/>
      <c r="E21" s="18"/>
      <c r="F21" s="18"/>
      <c r="G21" s="18"/>
      <c r="H21" s="18"/>
      <c r="I21" s="18"/>
    </row>
    <row r="22" spans="2:9" x14ac:dyDescent="0.35">
      <c r="B22" s="16" t="s">
        <v>33</v>
      </c>
      <c r="C22" s="17"/>
      <c r="D22" s="18"/>
      <c r="E22" s="18"/>
      <c r="F22" s="18"/>
      <c r="G22" s="18"/>
      <c r="H22" s="18"/>
      <c r="I22" s="18"/>
    </row>
    <row r="23" spans="2:9" x14ac:dyDescent="0.35">
      <c r="B23" s="18" t="s">
        <v>45</v>
      </c>
      <c r="C23" s="17"/>
      <c r="D23" s="18"/>
      <c r="E23" s="18"/>
      <c r="F23" s="18"/>
      <c r="G23" s="18"/>
      <c r="H23" s="18"/>
      <c r="I23" s="18"/>
    </row>
    <row r="24" spans="2:9" x14ac:dyDescent="0.35">
      <c r="B24" s="18" t="s">
        <v>46</v>
      </c>
      <c r="C24" s="17"/>
      <c r="D24" s="18"/>
      <c r="E24" s="18"/>
      <c r="F24" s="18"/>
      <c r="G24" s="18"/>
      <c r="H24" s="18"/>
      <c r="I24" s="18"/>
    </row>
    <row r="25" spans="2:9" x14ac:dyDescent="0.35">
      <c r="B25" s="18" t="s">
        <v>47</v>
      </c>
      <c r="C25" s="17"/>
      <c r="D25" s="18"/>
      <c r="E25" s="18"/>
      <c r="F25" s="18"/>
      <c r="G25" s="18"/>
      <c r="H25" s="18"/>
      <c r="I25" s="18"/>
    </row>
    <row r="26" spans="2:9" x14ac:dyDescent="0.35">
      <c r="B26" s="18" t="s">
        <v>48</v>
      </c>
      <c r="C26" s="17"/>
      <c r="D26" s="18"/>
      <c r="E26" s="18"/>
      <c r="F26" s="18"/>
      <c r="G26" s="18"/>
      <c r="H26" s="18"/>
      <c r="I26" s="18"/>
    </row>
    <row r="27" spans="2:9" x14ac:dyDescent="0.35">
      <c r="B27" s="18" t="s">
        <v>49</v>
      </c>
      <c r="C27" s="17"/>
      <c r="D27" s="18"/>
      <c r="E27" s="18"/>
      <c r="F27" s="18"/>
      <c r="G27" s="18"/>
      <c r="H27" s="18"/>
      <c r="I27" s="18"/>
    </row>
    <row r="28" spans="2:9" x14ac:dyDescent="0.35">
      <c r="B28" s="16" t="s">
        <v>34</v>
      </c>
      <c r="C28" s="17"/>
      <c r="D28" s="18"/>
      <c r="E28" s="18"/>
      <c r="F28" s="18"/>
      <c r="G28" s="18"/>
      <c r="H28" s="18"/>
      <c r="I28" s="18"/>
    </row>
    <row r="29" spans="2:9" x14ac:dyDescent="0.35">
      <c r="B29" s="16" t="s">
        <v>35</v>
      </c>
      <c r="C29" s="17"/>
      <c r="D29" s="18"/>
      <c r="E29" s="18"/>
      <c r="F29" s="18"/>
      <c r="G29" s="18"/>
      <c r="H29" s="18"/>
      <c r="I29" s="18"/>
    </row>
    <row r="30" spans="2:9" x14ac:dyDescent="0.35">
      <c r="B30" s="16" t="s">
        <v>53</v>
      </c>
      <c r="C30" s="17"/>
      <c r="D30" s="18"/>
      <c r="E30" s="18"/>
      <c r="F30" s="18"/>
      <c r="G30" s="18"/>
      <c r="H30" s="18"/>
      <c r="I30" s="18"/>
    </row>
    <row r="31" spans="2:9" x14ac:dyDescent="0.35">
      <c r="B31" s="16" t="s">
        <v>36</v>
      </c>
      <c r="C31" s="17"/>
      <c r="D31" s="18"/>
      <c r="E31" s="18"/>
      <c r="F31" s="18"/>
      <c r="G31" s="18"/>
      <c r="H31" s="18"/>
      <c r="I31" s="18"/>
    </row>
    <row r="32" spans="2:9" x14ac:dyDescent="0.35">
      <c r="B32" s="16" t="s">
        <v>54</v>
      </c>
      <c r="C32" s="17"/>
      <c r="D32" s="18"/>
      <c r="E32" s="18"/>
      <c r="F32" s="18"/>
      <c r="G32" s="18"/>
      <c r="H32" s="18"/>
      <c r="I32" s="18"/>
    </row>
    <row r="33" spans="2:9" x14ac:dyDescent="0.35">
      <c r="B33" s="16" t="s">
        <v>55</v>
      </c>
      <c r="C33" s="17"/>
      <c r="D33" s="18"/>
      <c r="E33" s="18"/>
      <c r="F33" s="18"/>
      <c r="G33" s="18"/>
      <c r="H33" s="18"/>
      <c r="I33" s="18"/>
    </row>
    <row r="34" spans="2:9" x14ac:dyDescent="0.35">
      <c r="B34" s="16" t="s">
        <v>37</v>
      </c>
      <c r="C34" s="17"/>
      <c r="D34" s="18"/>
      <c r="E34" s="18"/>
      <c r="F34" s="18"/>
      <c r="G34" s="18"/>
      <c r="H34" s="18"/>
      <c r="I34" s="18"/>
    </row>
    <row r="35" spans="2:9" x14ac:dyDescent="0.35">
      <c r="B35" s="20" t="s">
        <v>38</v>
      </c>
      <c r="C35" s="17"/>
      <c r="D35" s="18"/>
      <c r="E35" s="18"/>
      <c r="F35" s="18"/>
      <c r="G35" s="18"/>
      <c r="H35" s="18"/>
      <c r="I35" s="18"/>
    </row>
    <row r="36" spans="2:9" x14ac:dyDescent="0.35">
      <c r="B36" s="16" t="s">
        <v>50</v>
      </c>
      <c r="C36" s="17"/>
      <c r="D36" s="18"/>
      <c r="E36" s="18"/>
      <c r="F36" s="18"/>
      <c r="G36" s="18"/>
      <c r="H36" s="18"/>
      <c r="I36" s="18"/>
    </row>
    <row r="37" spans="2:9" x14ac:dyDescent="0.35">
      <c r="B37" s="16" t="s">
        <v>51</v>
      </c>
      <c r="C37" s="17"/>
      <c r="D37" s="18"/>
      <c r="E37" s="18"/>
      <c r="F37" s="18"/>
      <c r="G37" s="18"/>
      <c r="H37" s="18"/>
      <c r="I37" s="18"/>
    </row>
    <row r="38" spans="2:9" x14ac:dyDescent="0.35">
      <c r="B38" s="16" t="s">
        <v>52</v>
      </c>
      <c r="C38" s="17"/>
      <c r="D38" s="18"/>
      <c r="E38" s="18"/>
      <c r="F38" s="18"/>
      <c r="G38" s="18"/>
      <c r="H38" s="18"/>
      <c r="I38" s="18"/>
    </row>
    <row r="39" spans="2:9" x14ac:dyDescent="0.35">
      <c r="B39" s="16" t="s">
        <v>60</v>
      </c>
      <c r="C39" s="17"/>
      <c r="D39" s="18"/>
      <c r="E39" s="18"/>
      <c r="F39" s="18"/>
      <c r="G39" s="18"/>
      <c r="H39" s="18"/>
      <c r="I39" s="18"/>
    </row>
    <row r="40" spans="2:9" x14ac:dyDescent="0.35">
      <c r="B40" s="16" t="s">
        <v>39</v>
      </c>
      <c r="C40" s="17"/>
      <c r="D40" s="18"/>
      <c r="E40" s="18"/>
      <c r="F40" s="18"/>
      <c r="G40" s="18"/>
      <c r="H40" s="18"/>
      <c r="I40" s="18"/>
    </row>
    <row r="41" spans="2:9" x14ac:dyDescent="0.35">
      <c r="B41" s="18" t="s">
        <v>45</v>
      </c>
      <c r="C41" s="17"/>
      <c r="D41" s="18"/>
      <c r="E41" s="18"/>
      <c r="F41" s="18"/>
      <c r="G41" s="18"/>
      <c r="H41" s="18"/>
      <c r="I41" s="18"/>
    </row>
    <row r="42" spans="2:9" x14ac:dyDescent="0.35">
      <c r="B42" s="18" t="s">
        <v>46</v>
      </c>
      <c r="C42" s="17"/>
      <c r="D42" s="18"/>
      <c r="E42" s="18"/>
      <c r="F42" s="18"/>
      <c r="G42" s="18"/>
      <c r="H42" s="18"/>
      <c r="I42" s="18"/>
    </row>
    <row r="43" spans="2:9" x14ac:dyDescent="0.35">
      <c r="B43" s="18" t="s">
        <v>47</v>
      </c>
      <c r="C43" s="17"/>
      <c r="D43" s="18"/>
      <c r="E43" s="18"/>
      <c r="F43" s="18"/>
      <c r="G43" s="18"/>
      <c r="H43" s="18"/>
      <c r="I43" s="18"/>
    </row>
    <row r="44" spans="2:9" x14ac:dyDescent="0.35">
      <c r="B44" s="18" t="s">
        <v>48</v>
      </c>
      <c r="C44" s="17"/>
      <c r="D44" s="18"/>
      <c r="E44" s="18"/>
      <c r="F44" s="18"/>
      <c r="G44" s="18"/>
      <c r="H44" s="18"/>
      <c r="I44" s="18"/>
    </row>
    <row r="45" spans="2:9" x14ac:dyDescent="0.35">
      <c r="B45" s="18" t="s">
        <v>49</v>
      </c>
      <c r="C45" s="17"/>
      <c r="D45" s="18"/>
      <c r="E45" s="18"/>
      <c r="F45" s="18"/>
      <c r="G45" s="18"/>
      <c r="H45" s="18"/>
      <c r="I45" s="18"/>
    </row>
    <row r="46" spans="2:9" x14ac:dyDescent="0.35">
      <c r="B46" s="16" t="s">
        <v>40</v>
      </c>
      <c r="C46" s="17"/>
      <c r="D46" s="18"/>
      <c r="E46" s="18"/>
      <c r="F46" s="18"/>
      <c r="G46" s="18"/>
      <c r="H46" s="18"/>
      <c r="I46" s="18"/>
    </row>
    <row r="47" spans="2:9" x14ac:dyDescent="0.35">
      <c r="B47" s="16" t="s">
        <v>61</v>
      </c>
      <c r="C47" s="17"/>
      <c r="D47" s="18"/>
      <c r="E47" s="18"/>
      <c r="F47" s="18"/>
      <c r="G47" s="18"/>
      <c r="H47" s="18"/>
      <c r="I47" s="18"/>
    </row>
    <row r="48" spans="2:9" x14ac:dyDescent="0.35">
      <c r="B48" s="16" t="s">
        <v>41</v>
      </c>
      <c r="C48" s="17"/>
      <c r="D48" s="18"/>
      <c r="E48" s="18"/>
      <c r="F48" s="18"/>
      <c r="G48" s="18"/>
      <c r="H48" s="18"/>
      <c r="I48" s="18"/>
    </row>
    <row r="49" spans="2:9" x14ac:dyDescent="0.35">
      <c r="B49" s="16" t="s">
        <v>62</v>
      </c>
      <c r="C49" s="17"/>
      <c r="D49" s="18"/>
      <c r="E49" s="18"/>
      <c r="F49" s="18"/>
      <c r="G49" s="18"/>
      <c r="H49" s="18"/>
      <c r="I49" s="18"/>
    </row>
    <row r="50" spans="2:9" x14ac:dyDescent="0.35">
      <c r="B50" s="16" t="s">
        <v>63</v>
      </c>
      <c r="C50" s="17"/>
      <c r="D50" s="18"/>
      <c r="E50" s="18"/>
      <c r="F50" s="18"/>
      <c r="G50" s="18"/>
      <c r="H50" s="18"/>
      <c r="I50" s="18"/>
    </row>
    <row r="51" spans="2:9" x14ac:dyDescent="0.35">
      <c r="B51" s="16" t="s">
        <v>42</v>
      </c>
      <c r="C51" s="17"/>
      <c r="D51" s="18"/>
      <c r="E51" s="18"/>
      <c r="F51" s="18"/>
      <c r="G51" s="18"/>
      <c r="H51" s="18"/>
      <c r="I51" s="18"/>
    </row>
    <row r="52" spans="2:9" x14ac:dyDescent="0.35">
      <c r="B52" s="30" t="s">
        <v>64</v>
      </c>
      <c r="C52" s="30"/>
      <c r="D52" s="30"/>
      <c r="E52" s="18"/>
      <c r="F52" s="18"/>
      <c r="G52" s="18"/>
      <c r="H52" s="18"/>
      <c r="I52" s="18"/>
    </row>
  </sheetData>
  <mergeCells count="3">
    <mergeCell ref="A8:I8"/>
    <mergeCell ref="B9:K9"/>
    <mergeCell ref="B52:D52"/>
  </mergeCells>
  <printOptions horizontalCentered="1"/>
  <pageMargins left="0.70866141732283472" right="0.70866141732283472" top="0.72554976851851849" bottom="0.74803149606299213" header="0.31496062992125984" footer="0.31496062992125984"/>
  <pageSetup paperSize="9" scale="45" orientation="landscape" horizontalDpi="4294967293" verticalDpi="4294967293" r:id="rId1"/>
  <headerFooter>
    <oddHeader>&amp;L&amp;14Sprawa nr 137/2023&amp;C&amp;"Arial Narrow,Pogrubiony"&amp;20Formularz cenowy&amp;R&amp;16Załącznik nr  4  do SWZ</oddHeader>
    <oddFooter>&amp;R&amp;"Arial Narrow,Pogrubiona kursywa"&amp;12Podpis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Paulineczka</dc:creator>
  <cp:lastModifiedBy>10 wsk</cp:lastModifiedBy>
  <cp:lastPrinted>2022-02-22T10:18:47Z</cp:lastPrinted>
  <dcterms:created xsi:type="dcterms:W3CDTF">2014-10-01T16:02:58Z</dcterms:created>
  <dcterms:modified xsi:type="dcterms:W3CDTF">2023-12-18T10:59:03Z</dcterms:modified>
</cp:coreProperties>
</file>