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OlaS\Przetargi\Przetargi 2023\ZP5551D23 materiały do sanitariatów\SWZ\"/>
    </mc:Choice>
  </mc:AlternateContent>
  <bookViews>
    <workbookView xWindow="0" yWindow="0" windowWidth="28800" windowHeight="1170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M3" i="1" l="1"/>
  <c r="L3" i="1"/>
  <c r="M11" i="1"/>
  <c r="L11" i="1"/>
  <c r="M9" i="1" l="1"/>
  <c r="L9" i="1"/>
  <c r="M4" i="1" l="1"/>
  <c r="M5" i="1"/>
  <c r="M6" i="1"/>
  <c r="M7" i="1"/>
  <c r="M8" i="1"/>
  <c r="M10" i="1"/>
  <c r="L4" i="1"/>
  <c r="L5" i="1"/>
  <c r="L6" i="1"/>
  <c r="L7" i="1"/>
  <c r="L8" i="1"/>
  <c r="L10" i="1"/>
</calcChain>
</file>

<file path=xl/sharedStrings.xml><?xml version="1.0" encoding="utf-8"?>
<sst xmlns="http://schemas.openxmlformats.org/spreadsheetml/2006/main" count="55" uniqueCount="42">
  <si>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</si>
  <si>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</si>
  <si>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</si>
  <si>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</si>
  <si>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</si>
  <si>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</si>
  <si>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</si>
  <si>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Kod
produktu</t>
  </si>
  <si>
    <t>Cena jedno-stkowa
netto</t>
  </si>
  <si>
    <t>Cena
jedno-
skowa
brutto</t>
  </si>
  <si>
    <t>1.</t>
  </si>
  <si>
    <t>Papier toaletowy zwykły szary [worek = 64 rolki]</t>
  </si>
  <si>
    <t>-</t>
  </si>
  <si>
    <t>szt.</t>
  </si>
  <si>
    <t>2.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</si>
  <si>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</si>
  <si>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</si>
  <si>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</si>
  <si>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</si>
  <si>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</si>
  <si>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</si>
  <si>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Ręczniki papierowe, rolka, szer. 23cm (opak= 2 szt) [worek = 48 rolek]</t>
  </si>
  <si>
    <t>op.</t>
  </si>
  <si>
    <t>6.</t>
  </si>
  <si>
    <t>Ręczniki papierowe składane (opak= 4000szt) [karton]</t>
  </si>
  <si>
    <t>7.</t>
  </si>
  <si>
    <t>Mydło w płynie [kanister 5 litrów]</t>
  </si>
  <si>
    <t>kanister</t>
  </si>
  <si>
    <t>Ilość</t>
  </si>
  <si>
    <t>wartość netto</t>
  </si>
  <si>
    <t>suma netto</t>
  </si>
  <si>
    <t>suma brutto</t>
  </si>
  <si>
    <t>Załącznik nr 1 - formularz ofertowy
do specyfikacji na sukcesywną dostawę papieru toaletowego 
i mydła dla jednostek organizacyjnych UAM</t>
  </si>
  <si>
    <t>8.</t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</si>
  <si>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120m; szerokość wstęgi – 9,5cm (+/-3%); średnica tulei – min. 6cm; gramatura – 36g/m2 (+/-5%);białość min.45-50%; średnica rolki-min.19cm; gofrowany, perforowany; surowiec - makulatura]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</si>
  <si>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145m; szerokość wstęgi – min. 9cm(+/-1mm); średnica tulei – min. 6cm; gramatura – 2x16g/m2(+/-5%);  ilość warstw – 2; białość – min. 85%, średnica rolki – 19cm (+/-3mm);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</si>
  <si>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 gramatura – min. 38g/m2 (+/-2); kolor: zielony;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</si>
  <si>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 gramatura – min. 38g/m2(+/-2); kolor: szary;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</si>
  <si>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biały [białość 75%] ; obwoluta [worek = 18 rolek]</t>
    </r>
    <r>
      <rPr>
        <sz val="10"/>
        <rFont val="Tahoma"/>
        <family val="2"/>
        <charset val="238"/>
      </rPr>
      <t xml:space="preserve">
[długość rolki – 65m(+/-5%); szerokość wstęgi – 9cm(+/-5%); średnica tulei – min.4cm -max.4,5cm; gramatura – min.2x17g/m2; ilość warstw -2; średnica rolki 13cm(+/-5%); surowiec – makulatura; perforowany; gofrowany, zwarty, bez ubytków, nie prześwitujący]
PRODUCENT, symbol produktu:..........................................................
.........................................................................................................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</si>
  <si>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biały [opak = 8 rolek]</t>
    </r>
    <r>
      <rPr>
        <sz val="10"/>
        <rFont val="Tahoma"/>
        <family val="2"/>
        <charset val="238"/>
      </rPr>
      <t xml:space="preserve">
[długość rolki – min. 23m; szerokość wstęgi – min. 9,2cm;średnica tulei - min.4cm-max.4,5cm; gramatura – 2x16g/m2(±2); ilość warstw – 2; białość – min. 85%;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</si>
  <si>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Mydło w płynie [kanister 5 litrów]</t>
    </r>
    <r>
      <rPr>
        <sz val="10"/>
        <rFont val="Tahoma"/>
        <family val="2"/>
        <charset val="238"/>
      </rPr>
      <t xml:space="preserve"> pH - 5,5; w składzie musza się znaleźć mieszaniny: wodny roztwór anionowych, niejonowych i amfoterycznych środków powierzchniowo-czynnych (Coco Glucoside, Polyquaternium-7), substancji nawilżających (gliceryna, lanolina), środka antybakteryjnego, substancji perlizującej, barwnika,przyjemnej kompozycji zapachowej       i konserwanta; trwałość min. 1 rok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</si>
  <si>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papierowe, rolka (opak= 2 szt) [worek = 16 opak.]</t>
    </r>
    <r>
      <rPr>
        <sz val="10"/>
        <rFont val="Tahoma"/>
        <family val="2"/>
        <charset val="238"/>
      </rPr>
      <t xml:space="preserve">
[długość rolki – min. 10m; szerokość – min.23cm- max.24cm; gramatura – min. 2x18g/m2; ilość warstw – 2; białość – min. 95%; biały bez kolorowych aplikacji; surowiec – 100% celuloza]
PRODUCENT, symbol produktu:..........................................................
........................................................................................................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</si>
</sst>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11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2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6" fillId="0" borderId="0" xfId="0" applyNumberFormat="1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8" fontId="9" fillId="0" borderId="4" xfId="0" applyNumberFormat="1" applyFont="1" applyBorder="1" applyAlignment="1">
      <alignment horizontal="right" vertical="center"/>
    </xf>
    <xf numFmtId="8" fontId="9" fillId="0" borderId="6" xfId="0" applyNumberFormat="1" applyFont="1" applyBorder="1" applyAlignment="1">
      <alignment horizontal="right" vertical="center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8" fontId="6" fillId="0" borderId="5" xfId="0" applyNumberFormat="1" applyFont="1" applyBorder="1" applyAlignment="1">
      <alignment vertical="center" wrapText="1"/>
    </xf>
    <xf numFmtId="8" fontId="3" fillId="0" borderId="5" xfId="0" applyNumberFormat="1" applyFont="1" applyBorder="1" applyAlignment="1">
      <alignment vertical="center" wrapText="1"/>
    </xf>
    <xf numFmtId="8" fontId="6" fillId="0" borderId="0" xfId="0" applyNumberFormat="1" applyFont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workbookViewId="0">
      <selection activeCell="M3" sqref="M3"/>
    </sheetView>
  </sheetViews>
  <sheetFormatPr defaultRowHeight="12.75" x14ac:dyDescent="0.2"/>
  <cols>
    <col min="1" max="1" width="4.5703125" style="7" bestFit="1" customWidth="1"/>
    <col min="2" max="2" width="60.7109375" style="7" customWidth="1"/>
    <col min="3" max="3" width="12.140625" style="7" hidden="1" customWidth="1"/>
    <col min="4" max="4" width="16.140625" style="23" hidden="1" customWidth="1"/>
    <col min="5" max="5" width="50.7109375" style="7" hidden="1" customWidth="1"/>
    <col min="6" max="6" width="5.5703125" style="24" hidden="1" customWidth="1"/>
    <col min="7" max="7" width="9.42578125" style="7" hidden="1" customWidth="1"/>
    <col min="8" max="8" width="6.7109375" style="7" customWidth="1"/>
    <col min="9" max="9" width="10.28515625" style="7" customWidth="1"/>
    <col min="10" max="10" width="8.7109375" style="7" customWidth="1"/>
    <col min="11" max="11" width="8.42578125" style="7" customWidth="1"/>
    <col min="12" max="12" width="15" style="7" customWidth="1"/>
    <col min="13" max="13" width="14.7109375" style="7" customWidth="1"/>
    <col min="14" max="14" width="9.140625" style="7" hidden="1" customWidth="1"/>
    <col min="15" max="15" width="19.28515625" style="7" customWidth="1"/>
    <col min="16" max="16384" width="9.140625" style="7"/>
  </cols>
  <sheetData>
    <row r="1" spans="1:15" s="1" customFormat="1" ht="67.5" customHeight="1" thickBot="1" x14ac:dyDescent="0.25">
      <c r="A1" s="33" t="s">
        <v>32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5" s="1" customFormat="1" ht="51.7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7</v>
      </c>
      <c r="H2" s="2" t="s">
        <v>0</v>
      </c>
      <c r="I2" s="2" t="s">
        <v>28</v>
      </c>
      <c r="J2" s="3" t="s">
        <v>8</v>
      </c>
      <c r="K2" s="6" t="s">
        <v>9</v>
      </c>
      <c r="L2" s="28" t="s">
        <v>30</v>
      </c>
      <c r="M2" s="29" t="s">
        <v>31</v>
      </c>
    </row>
    <row r="3" spans="1:15" ht="127.5" x14ac:dyDescent="0.2">
      <c r="A3" s="8" t="s">
        <v>10</v>
      </c>
      <c r="B3" s="9" t="s">
        <v>38</v>
      </c>
      <c r="C3" s="10"/>
      <c r="D3" s="11"/>
      <c r="E3" s="9" t="s">
        <v>11</v>
      </c>
      <c r="F3" s="12" t="s">
        <v>12</v>
      </c>
      <c r="G3" s="13"/>
      <c r="H3" s="14" t="s">
        <v>13</v>
      </c>
      <c r="I3" s="14">
        <v>2790</v>
      </c>
      <c r="J3" s="15"/>
      <c r="K3" s="26"/>
      <c r="L3" s="30">
        <f>I3*J3</f>
        <v>0</v>
      </c>
      <c r="M3" s="30">
        <f>I3*K3</f>
        <v>0</v>
      </c>
      <c r="O3" s="32"/>
    </row>
    <row r="4" spans="1:15" ht="127.5" x14ac:dyDescent="0.2">
      <c r="A4" s="16" t="s">
        <v>14</v>
      </c>
      <c r="B4" s="17" t="s">
        <v>39</v>
      </c>
      <c r="C4" s="18"/>
      <c r="D4" s="19"/>
      <c r="E4" s="17" t="s">
        <v>15</v>
      </c>
      <c r="F4" s="20" t="s">
        <v>12</v>
      </c>
      <c r="G4" s="21"/>
      <c r="H4" s="22" t="s">
        <v>22</v>
      </c>
      <c r="I4" s="22">
        <v>1600</v>
      </c>
      <c r="J4" s="15"/>
      <c r="K4" s="27"/>
      <c r="L4" s="30">
        <f t="shared" ref="L3:L10" si="0">I4*J4</f>
        <v>0</v>
      </c>
      <c r="M4" s="30">
        <f t="shared" ref="M4:M10" si="1">I4*K4</f>
        <v>0</v>
      </c>
      <c r="O4" s="32"/>
    </row>
    <row r="5" spans="1:15" ht="127.5" x14ac:dyDescent="0.2">
      <c r="A5" s="16" t="s">
        <v>16</v>
      </c>
      <c r="B5" s="17" t="s">
        <v>34</v>
      </c>
      <c r="C5" s="18"/>
      <c r="D5" s="19"/>
      <c r="E5" s="17" t="s">
        <v>17</v>
      </c>
      <c r="F5" s="20" t="s">
        <v>12</v>
      </c>
      <c r="G5" s="21"/>
      <c r="H5" s="22" t="s">
        <v>13</v>
      </c>
      <c r="I5" s="22">
        <v>6900</v>
      </c>
      <c r="J5" s="15"/>
      <c r="K5" s="27"/>
      <c r="L5" s="30">
        <f t="shared" si="0"/>
        <v>0</v>
      </c>
      <c r="M5" s="30">
        <f t="shared" si="1"/>
        <v>0</v>
      </c>
      <c r="O5" s="32"/>
    </row>
    <row r="6" spans="1:15" ht="127.5" x14ac:dyDescent="0.2">
      <c r="A6" s="16" t="s">
        <v>18</v>
      </c>
      <c r="B6" s="17" t="s">
        <v>35</v>
      </c>
      <c r="C6" s="18"/>
      <c r="D6" s="19"/>
      <c r="E6" s="17" t="s">
        <v>19</v>
      </c>
      <c r="F6" s="20" t="s">
        <v>12</v>
      </c>
      <c r="G6" s="21"/>
      <c r="H6" s="22" t="s">
        <v>13</v>
      </c>
      <c r="I6" s="22">
        <v>4140</v>
      </c>
      <c r="J6" s="15"/>
      <c r="K6" s="27"/>
      <c r="L6" s="30">
        <f t="shared" si="0"/>
        <v>0</v>
      </c>
      <c r="M6" s="30">
        <f t="shared" si="1"/>
        <v>0</v>
      </c>
      <c r="O6" s="32"/>
    </row>
    <row r="7" spans="1:15" ht="114.75" x14ac:dyDescent="0.2">
      <c r="A7" s="16" t="s">
        <v>20</v>
      </c>
      <c r="B7" s="17" t="s">
        <v>41</v>
      </c>
      <c r="C7" s="18"/>
      <c r="D7" s="19"/>
      <c r="E7" s="17" t="s">
        <v>21</v>
      </c>
      <c r="F7" s="20" t="s">
        <v>12</v>
      </c>
      <c r="G7" s="21"/>
      <c r="H7" s="22" t="s">
        <v>22</v>
      </c>
      <c r="I7" s="22">
        <v>11500</v>
      </c>
      <c r="J7" s="15"/>
      <c r="K7" s="27"/>
      <c r="L7" s="30">
        <f t="shared" si="0"/>
        <v>0</v>
      </c>
      <c r="M7" s="30">
        <f t="shared" si="1"/>
        <v>0</v>
      </c>
      <c r="O7" s="32"/>
    </row>
    <row r="8" spans="1:15" ht="114.75" x14ac:dyDescent="0.2">
      <c r="A8" s="16" t="s">
        <v>23</v>
      </c>
      <c r="B8" s="17" t="s">
        <v>36</v>
      </c>
      <c r="C8" s="18"/>
      <c r="D8" s="19"/>
      <c r="E8" s="17" t="s">
        <v>24</v>
      </c>
      <c r="F8" s="20" t="s">
        <v>12</v>
      </c>
      <c r="G8" s="21"/>
      <c r="H8" s="22" t="s">
        <v>22</v>
      </c>
      <c r="I8" s="22">
        <v>90</v>
      </c>
      <c r="J8" s="15"/>
      <c r="K8" s="27"/>
      <c r="L8" s="30">
        <f t="shared" si="0"/>
        <v>0</v>
      </c>
      <c r="M8" s="30">
        <f t="shared" si="1"/>
        <v>0</v>
      </c>
      <c r="O8" s="32"/>
    </row>
    <row r="9" spans="1:15" ht="114.75" x14ac:dyDescent="0.2">
      <c r="A9" s="16" t="s">
        <v>25</v>
      </c>
      <c r="B9" s="17" t="s">
        <v>37</v>
      </c>
      <c r="C9" s="18"/>
      <c r="D9" s="19"/>
      <c r="E9" s="17" t="s">
        <v>24</v>
      </c>
      <c r="F9" s="20" t="s">
        <v>12</v>
      </c>
      <c r="G9" s="21"/>
      <c r="H9" s="22" t="s">
        <v>22</v>
      </c>
      <c r="I9" s="22">
        <v>1000</v>
      </c>
      <c r="J9" s="15"/>
      <c r="K9" s="27"/>
      <c r="L9" s="30">
        <f t="shared" ref="L9" si="2">I9*J9</f>
        <v>0</v>
      </c>
      <c r="M9" s="30">
        <f t="shared" ref="M9" si="3">I9*K9</f>
        <v>0</v>
      </c>
      <c r="O9" s="32"/>
    </row>
    <row r="10" spans="1:15" ht="140.25" x14ac:dyDescent="0.2">
      <c r="A10" s="16" t="s">
        <v>33</v>
      </c>
      <c r="B10" s="17" t="s">
        <v>40</v>
      </c>
      <c r="C10" s="18"/>
      <c r="D10" s="19"/>
      <c r="E10" s="18" t="s">
        <v>26</v>
      </c>
      <c r="F10" s="20" t="s">
        <v>12</v>
      </c>
      <c r="G10" s="18"/>
      <c r="H10" s="22" t="s">
        <v>27</v>
      </c>
      <c r="I10" s="22">
        <v>450</v>
      </c>
      <c r="J10" s="15"/>
      <c r="K10" s="27"/>
      <c r="L10" s="30">
        <f t="shared" si="0"/>
        <v>0</v>
      </c>
      <c r="M10" s="30">
        <f t="shared" si="1"/>
        <v>0</v>
      </c>
      <c r="O10" s="32"/>
    </row>
    <row r="11" spans="1:15" ht="37.5" customHeight="1" x14ac:dyDescent="0.2">
      <c r="K11" s="25" t="s">
        <v>29</v>
      </c>
      <c r="L11" s="31">
        <f>SUM(L3:L10)</f>
        <v>0</v>
      </c>
      <c r="M11" s="31">
        <f>SUM(M3:M10)</f>
        <v>0</v>
      </c>
    </row>
  </sheetData>
  <mergeCells count="1">
    <mergeCell ref="A1:M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Aleksandra Siemińska-Lińska</cp:lastModifiedBy>
  <cp:lastPrinted>2023-12-05T10:51:10Z</cp:lastPrinted>
  <dcterms:created xsi:type="dcterms:W3CDTF">2011-09-07T09:11:51Z</dcterms:created>
  <dcterms:modified xsi:type="dcterms:W3CDTF">2023-12-05T10:52:10Z</dcterms:modified>
</cp:coreProperties>
</file>