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katarzyna.maniecka\Desktop\CATERING\"/>
    </mc:Choice>
  </mc:AlternateContent>
  <xr:revisionPtr revIDLastSave="0" documentId="13_ncr:1_{BB8C52E2-3E68-4448-B871-5DE9D37811DC}" xr6:coauthVersionLast="47" xr6:coauthVersionMax="47" xr10:uidLastSave="{00000000-0000-0000-0000-000000000000}"/>
  <bookViews>
    <workbookView xWindow="-120" yWindow="-120" windowWidth="29040" windowHeight="15840" xr2:uid="{00000000-000D-0000-FFFF-FFFF00000000}"/>
  </bookViews>
  <sheets>
    <sheet name="Arkusz1" sheetId="1" r:id="rId1"/>
  </sheets>
  <definedNames>
    <definedName name="_Hlk158112462" localSheetId="0">Arkusz1!$A$98</definedName>
    <definedName name="_Hlk158116642" localSheetId="0">Arkusz1!$A$94</definedName>
  </definedNames>
  <calcPr calcId="19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80" i="1" l="1"/>
  <c r="E81" i="1"/>
  <c r="E82" i="1"/>
  <c r="E71" i="1"/>
  <c r="E72" i="1"/>
  <c r="E73" i="1"/>
  <c r="E74" i="1"/>
  <c r="E75" i="1"/>
  <c r="E76" i="1"/>
  <c r="E77" i="1"/>
  <c r="E78" i="1"/>
  <c r="E70" i="1"/>
  <c r="E64" i="1"/>
  <c r="E65" i="1"/>
  <c r="E66" i="1"/>
  <c r="E67" i="1"/>
  <c r="E68" i="1"/>
  <c r="E63" i="1"/>
  <c r="E61" i="1"/>
  <c r="E53" i="1"/>
  <c r="E54" i="1"/>
  <c r="E55" i="1"/>
  <c r="E56" i="1"/>
  <c r="E57" i="1"/>
  <c r="E58" i="1"/>
  <c r="E59" i="1"/>
  <c r="E52" i="1"/>
  <c r="E38" i="1"/>
  <c r="E39" i="1"/>
  <c r="E40" i="1"/>
  <c r="E41" i="1"/>
  <c r="E42" i="1"/>
  <c r="E43" i="1"/>
  <c r="E44" i="1"/>
  <c r="E45" i="1"/>
  <c r="E46" i="1"/>
  <c r="E47" i="1"/>
  <c r="E48" i="1"/>
  <c r="E49" i="1"/>
  <c r="E50" i="1"/>
  <c r="E37" i="1"/>
  <c r="E29" i="1"/>
  <c r="E30" i="1"/>
  <c r="E31" i="1"/>
  <c r="E32" i="1"/>
  <c r="E33" i="1"/>
  <c r="E34" i="1"/>
  <c r="E35" i="1"/>
  <c r="E28" i="1"/>
  <c r="E4" i="1"/>
  <c r="E5" i="1"/>
  <c r="E6" i="1"/>
  <c r="E7" i="1"/>
  <c r="E8" i="1"/>
  <c r="E9" i="1"/>
  <c r="E10" i="1"/>
  <c r="E11" i="1"/>
  <c r="E12" i="1"/>
  <c r="E13" i="1"/>
  <c r="E14" i="1"/>
  <c r="E15" i="1"/>
  <c r="E16" i="1"/>
  <c r="E17" i="1"/>
  <c r="E18" i="1"/>
  <c r="E19" i="1"/>
  <c r="E20" i="1"/>
  <c r="E21" i="1"/>
  <c r="E22" i="1"/>
  <c r="E23" i="1"/>
  <c r="E24" i="1"/>
  <c r="E25" i="1"/>
  <c r="E26" i="1"/>
  <c r="E83" i="1" l="1"/>
</calcChain>
</file>

<file path=xl/sharedStrings.xml><?xml version="1.0" encoding="utf-8"?>
<sst xmlns="http://schemas.openxmlformats.org/spreadsheetml/2006/main" count="102" uniqueCount="102">
  <si>
    <t>Zimne przekąski</t>
  </si>
  <si>
    <t>Słodkie przekąski</t>
  </si>
  <si>
    <t>Mix ciasteczek – kruche, mini rogaliki drożdżowe, makaroniki – 100 g na os.</t>
  </si>
  <si>
    <t>Dania obiadowe</t>
  </si>
  <si>
    <t>Napoje</t>
  </si>
  <si>
    <t>Owoce</t>
  </si>
  <si>
    <t>Dania grillowe</t>
  </si>
  <si>
    <t>Wigilia</t>
  </si>
  <si>
    <t>Sałatka jarzynowa 100 g na os.</t>
  </si>
  <si>
    <t>Zamawiający złoży zamówienie z n/w potraw zgodnie z potrzebami zależnymi od rodzaju wydarzenia.</t>
  </si>
  <si>
    <t xml:space="preserve">Szkolenia </t>
  </si>
  <si>
    <r>
      <t xml:space="preserve">Wariant 1 - </t>
    </r>
    <r>
      <rPr>
        <sz val="11"/>
        <color rgb="FF252525"/>
        <rFont val="Calibri"/>
        <family val="2"/>
        <charset val="238"/>
        <scheme val="minor"/>
      </rPr>
      <t>Bufet kawowy + słodkie przekąski</t>
    </r>
  </si>
  <si>
    <r>
      <t>W</t>
    </r>
    <r>
      <rPr>
        <b/>
        <sz val="11"/>
        <color rgb="FF252525"/>
        <rFont val="Calibri"/>
        <family val="2"/>
        <charset val="238"/>
        <scheme val="minor"/>
      </rPr>
      <t xml:space="preserve">ariant 2 - </t>
    </r>
    <r>
      <rPr>
        <sz val="11"/>
        <color rgb="FF252525"/>
        <rFont val="Calibri"/>
        <family val="2"/>
        <charset val="238"/>
        <scheme val="minor"/>
      </rPr>
      <t>Bufet kawowy + słodkie przekąski + kanapki w przerwie obiadowej</t>
    </r>
  </si>
  <si>
    <t xml:space="preserve">Konferencje </t>
  </si>
  <si>
    <t xml:space="preserve">Wariant 1 </t>
  </si>
  <si>
    <t xml:space="preserve">Bufet kawowy + słodkie przekąski + kanapki oraz zimne przekąski w przerwie obiadowej </t>
  </si>
  <si>
    <r>
      <t>W</t>
    </r>
    <r>
      <rPr>
        <b/>
        <sz val="11"/>
        <color rgb="FF252525"/>
        <rFont val="Calibri"/>
        <family val="2"/>
        <charset val="238"/>
        <scheme val="minor"/>
      </rPr>
      <t>ariant 2</t>
    </r>
  </si>
  <si>
    <t>Bufet kawowy + słodkie przekąski + kanapki oraz zimne przekąski + obiad</t>
  </si>
  <si>
    <t>Święto Szkoły</t>
  </si>
  <si>
    <r>
      <t xml:space="preserve">Napoje, Słodki stół, </t>
    </r>
    <r>
      <rPr>
        <sz val="11"/>
        <color theme="1"/>
        <rFont val="Calibri"/>
        <family val="2"/>
        <charset val="238"/>
        <scheme val="minor"/>
      </rPr>
      <t xml:space="preserve">Zimne przekąski, Dania obiadowe (szwedzki stół), </t>
    </r>
    <r>
      <rPr>
        <sz val="11"/>
        <color rgb="FF252525"/>
        <rFont val="Calibri"/>
        <family val="2"/>
        <charset val="238"/>
        <scheme val="minor"/>
      </rPr>
      <t xml:space="preserve">Owoce sezonowe  </t>
    </r>
  </si>
  <si>
    <t>Inauguracja Wydziału,  Rozdanie dyplomów</t>
  </si>
  <si>
    <r>
      <t xml:space="preserve">Napoje, </t>
    </r>
    <r>
      <rPr>
        <sz val="11"/>
        <color theme="1"/>
        <rFont val="Calibri"/>
        <family val="2"/>
        <charset val="238"/>
        <scheme val="minor"/>
      </rPr>
      <t xml:space="preserve">Zimne przekąski, </t>
    </r>
    <r>
      <rPr>
        <sz val="11"/>
        <color rgb="FF252525"/>
        <rFont val="Calibri"/>
        <family val="2"/>
        <charset val="238"/>
        <scheme val="minor"/>
      </rPr>
      <t>Słodki stół</t>
    </r>
    <r>
      <rPr>
        <sz val="11"/>
        <color theme="1"/>
        <rFont val="Calibri"/>
        <family val="2"/>
        <charset val="238"/>
        <scheme val="minor"/>
      </rPr>
      <t>, Opcjonalnie wino</t>
    </r>
  </si>
  <si>
    <r>
      <t xml:space="preserve">Dni Wydziałów – </t>
    </r>
    <r>
      <rPr>
        <sz val="12"/>
        <color theme="1"/>
        <rFont val="Calibri"/>
        <family val="2"/>
        <charset val="238"/>
        <scheme val="minor"/>
      </rPr>
      <t>grill</t>
    </r>
  </si>
  <si>
    <t xml:space="preserve">Wigilia </t>
  </si>
  <si>
    <r>
      <t xml:space="preserve">Napoje, Słodki stół, </t>
    </r>
    <r>
      <rPr>
        <sz val="11"/>
        <color theme="1"/>
        <rFont val="Calibri"/>
        <family val="2"/>
        <charset val="238"/>
        <scheme val="minor"/>
      </rPr>
      <t>Zimne przekąski, Dania obiadowe (szwedzki stół)</t>
    </r>
  </si>
  <si>
    <t>Szarlotka 50g/szt</t>
  </si>
  <si>
    <t>Sernik 50g/szt</t>
  </si>
  <si>
    <t>Makowiec 50g/szt</t>
  </si>
  <si>
    <t>Tartoletka czekoladowa z mango i marakui 50g/szt</t>
  </si>
  <si>
    <t>Beza z musem daktylowo - orzechowym 50g/szt</t>
  </si>
  <si>
    <t>Mus czekoladowy 50g/szt</t>
  </si>
  <si>
    <t>Panna Cotta 50g/szt</t>
  </si>
  <si>
    <t>Zupa krem z pomidorów 250ml/os.</t>
  </si>
  <si>
    <t>Zupa gulaszowa 250ml/os.</t>
  </si>
  <si>
    <t>Barszcz czerwony 250ml/os.</t>
  </si>
  <si>
    <t>Zupa grzybowa z łazankami 250ml/os.</t>
  </si>
  <si>
    <t>Pierogi z kapustą i grzybami 2 szt/os.</t>
  </si>
  <si>
    <t>Pierogi ruskie 2 szt/os.</t>
  </si>
  <si>
    <t>Krokiety z kapustą i grzybami 1szt/os</t>
  </si>
  <si>
    <t>Paszteciki z kapustą 1szt/os</t>
  </si>
  <si>
    <t>Śledź po japońsku z sałatką jarzynową i jajkiem 1szt/os</t>
  </si>
  <si>
    <t>Kompot wigilijny z owoców suszonych 250 ml/os.</t>
  </si>
  <si>
    <t>Ogórek małosolny lub kiszony 1szt/os</t>
  </si>
  <si>
    <t>Ketchup łagodny/pikantny 25g/os</t>
  </si>
  <si>
    <t>Musztarda 25g/os</t>
  </si>
  <si>
    <t>Chleb pszenny, żytni, razowy 60g/os</t>
  </si>
  <si>
    <t>Szaszłyk drobiowy z warzywami chleb ketchup, musztarda ogórek kiszony 200g/os</t>
  </si>
  <si>
    <r>
      <t>Kiełbasa śląska lub podwawelska (</t>
    </r>
    <r>
      <rPr>
        <sz val="11"/>
        <color theme="1"/>
        <rFont val="Calibri"/>
        <family val="2"/>
        <charset val="238"/>
        <scheme val="minor"/>
      </rPr>
      <t>min. 80% mięsa wieprzowego w masie) nie może zawierać dodatków skrobi, soi, błonnika oraz MOM – mięsa oddzielonego mechanicznie</t>
    </r>
    <r>
      <rPr>
        <sz val="11"/>
        <color rgb="FF252525"/>
        <rFont val="Calibri"/>
        <family val="2"/>
        <charset val="238"/>
        <scheme val="minor"/>
      </rPr>
      <t xml:space="preserve"> 200g/os</t>
    </r>
  </si>
  <si>
    <t>Sezonowe 5 rodzajów 80g/os.</t>
  </si>
  <si>
    <t>Wino czerwone 200ml/os</t>
  </si>
  <si>
    <t>Wino białe 200ml/os</t>
  </si>
  <si>
    <t>Kawa (parzona, rozpuszczalna) + dodatki: cukier, mleko 200ml/os</t>
  </si>
  <si>
    <t>Herbata w saszetkach (czarna, zielona, owocowa) + dodatki: cukier, cytryna, sok malinowy 200ml/os</t>
  </si>
  <si>
    <t>Woda gazowana 0,5l/os</t>
  </si>
  <si>
    <t>Woda niegazowana bez ograniczeń</t>
  </si>
  <si>
    <t>Sok pomarańczowy 150ml/os</t>
  </si>
  <si>
    <t>Sok jabłkowy 150ml/os</t>
  </si>
  <si>
    <t>Wołowina po burgundzku 250g/os</t>
  </si>
  <si>
    <t>Gotowany na parze łosoś z warzywami 250g/os</t>
  </si>
  <si>
    <t>Gołąbki z sosem pomidorowym 250g/os</t>
  </si>
  <si>
    <t>Papryka faszerowana dzikim ryżem i warzywami 250g/os</t>
  </si>
  <si>
    <t>Grillowany antrykot z indyka w sosie z parmezanu 250g/os</t>
  </si>
  <si>
    <t>Zapiekany camembert z sosem borówkowym 250g/os</t>
  </si>
  <si>
    <t>Roladka drobiowa faszerowana szpinakiem 250g/os</t>
  </si>
  <si>
    <t>Filet z dorsza panierowany 250g/os</t>
  </si>
  <si>
    <t>Filet z  karpia panierowany 250g/os</t>
  </si>
  <si>
    <t>Kluski gnocchi 100g/os</t>
  </si>
  <si>
    <t>Kasza z orzechami 100g/os</t>
  </si>
  <si>
    <t>Ziemniaki opiekane z ziołami 100g/os</t>
  </si>
  <si>
    <t>Plastry z łososia z koprem włoskim, kremową śmietaną i jadalnymi kwiatami 40g/os</t>
  </si>
  <si>
    <t>Ptysie z wędzoną makrelą, ogórkami małosolnymi i cebulą perłową 40g/os</t>
  </si>
  <si>
    <t>Sajgonki wegetariańskie podane z sosem słodkim chili 40g/os</t>
  </si>
  <si>
    <t>Zapiekany oscypek z marynowaną żurawiną 40g/os</t>
  </si>
  <si>
    <t>Sakiewki z ciasta francuskiego z pieczarkami 40g/os</t>
  </si>
  <si>
    <t>Roladki z tortilli z serem, szynką 40g/os</t>
  </si>
  <si>
    <t>Kruche babeczki z farszem łososiowo – serowym 40g/os</t>
  </si>
  <si>
    <t>Paszteciki podane z brusznicą 40g/os</t>
  </si>
  <si>
    <t>Roladki z wędzonego łososia z serem kozim 40g/os</t>
  </si>
  <si>
    <t>Crostini z tatarem z łososia 40g/os</t>
  </si>
  <si>
    <t>Tymbaliki rybne/drobiowe 40g/os</t>
  </si>
  <si>
    <t>Mini tartaletki faszerowane łososiem, tuńczykiem, pasta pieczarkową 40g/os</t>
  </si>
  <si>
    <t>Pastrami wołowe z musem chrzanowym i frużeliną wiśniową 40g/os</t>
  </si>
  <si>
    <t>Płatki kaczki pieczonej  na sałatce z owocami 40g/os</t>
  </si>
  <si>
    <t>Pumpernikiel z serkiem , figą i miodem 40g/os</t>
  </si>
  <si>
    <t>Pasztet pieczony w cieście francuskim 40g/os</t>
  </si>
  <si>
    <t>Mini tarty zapiekane z boczniakami  / ze szpinakiem 40g/os</t>
  </si>
  <si>
    <t>Mini tarty warzywne z serem pleśniowym i suszonymi pomidorami lub z kurczakiem 40g/os</t>
  </si>
  <si>
    <t>Mini szaszłyki z panierowanym kurczakiem i owocami 40g/os</t>
  </si>
  <si>
    <t>Roladki z bakłażana faszerowane ricottą 40g/os</t>
  </si>
  <si>
    <t>Mini quische z musem chrzanowym i łososiem 40g/os</t>
  </si>
  <si>
    <t>Melon w szynce parmeńskiej 40g/os</t>
  </si>
  <si>
    <t>Kanapeczki bankietowe lub tartinki na pieczywie jasnym i ciemnym – minimum po dwa rodzaje każdego pieczywa, przygotowane z co najmniej 6 składnikami np.: masło, pasty, ser pleśniowy, ser mozzarella, oliwki czarne lub zielone, humus, wędlina, kabanosy, pieczone mięsa, łosoś, tuńczyk, śledź, sałatka dekoracyjna, kiełki warzyw, koperek, szczypiorek, ogórek kiszony lub konserwowy, pomidorki koktajlowe, papryka lub inne dodatki. 2szt/os</t>
  </si>
  <si>
    <t>Cena jednostkowa brutto</t>
  </si>
  <si>
    <t>Wartość brutto</t>
  </si>
  <si>
    <t>RAZEM</t>
  </si>
  <si>
    <t>Szacowana ilość (szt)</t>
  </si>
  <si>
    <t>Arkusz kalkulacyjny zamówienia</t>
  </si>
  <si>
    <t>Namioty</t>
  </si>
  <si>
    <t>Namiot  wymiary 6m x 12m</t>
  </si>
  <si>
    <t>Namiot  wymiary 4m x 4m</t>
  </si>
  <si>
    <t xml:space="preserve">Namiot  wymiary 8m x 20m </t>
  </si>
  <si>
    <t xml:space="preserve">Cena jednorazowego wynajmu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</si>
</sst>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zł&quot;_-;\-* #,##0.00\ &quot;zł&quot;_-;_-* &quot;-&quot;??\ &quot;zł&quot;_-;_-@_-"/>
  </numFmts>
  <fonts count="13"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b/>
      <sz val="11"/>
      <color theme="1"/>
      <name val="Calibri"/>
      <family val="2"/>
      <charset val="238"/>
      <scheme val="minor"/>
    </font>
    <font>
      <b/>
      <sz val="16"/>
      <color theme="1"/>
      <name val="Calibri"/>
      <family val="2"/>
      <charset val="238"/>
      <scheme val="minor"/>
    </font>
    <font>
      <sz val="11"/>
      <color rgb="FF000000"/>
      <name val="Calibri"/>
      <family val="2"/>
      <charset val="238"/>
      <scheme val="minor"/>
    </font>
    <font>
      <sz val="11"/>
      <color rgb="FF252525"/>
      <name val="Calibri"/>
      <family val="2"/>
      <charset val="238"/>
      <scheme val="minor"/>
    </font>
    <font>
      <b/>
      <sz val="14"/>
      <color theme="1"/>
      <name val="Calibri"/>
      <family val="2"/>
      <charset val="238"/>
      <scheme val="minor"/>
    </font>
    <font>
      <b/>
      <sz val="14"/>
      <color rgb="FFFF0000"/>
      <name val="Calibri"/>
      <family val="2"/>
      <charset val="238"/>
      <scheme val="minor"/>
    </font>
    <font>
      <b/>
      <sz val="11"/>
      <color rgb="FF252525"/>
      <name val="Calibri"/>
      <family val="2"/>
      <charset val="238"/>
      <scheme val="minor"/>
    </font>
    <font>
      <sz val="12"/>
      <color theme="1"/>
      <name val="Calibri"/>
      <family val="2"/>
      <charset val="238"/>
      <scheme val="minor"/>
    </font>
    <font>
      <b/>
      <sz val="20"/>
      <color theme="1"/>
      <name val="Calibri"/>
      <family val="2"/>
      <charset val="238"/>
      <scheme val="minor"/>
    </font>
    <font>
      <sz val="12"/>
      <color rgb="FF252525"/>
      <name val="Calibri"/>
      <family val="2"/>
      <charset val="238"/>
      <scheme val="minor"/>
    </font>
  </fonts>
  <fills count="5">
    <fill>
      <patternFill patternType="none"/>
    </fill>
    <fill>
      <patternFill patternType="gray125"/>
    </fill>
    <fill>
      <patternFill patternType="solid">
        <fgColor theme="0" tint="-0.249977111117893"/>
        <bgColor indexed="64"/>
      </patternFill>
    </fill>
    <fill>
      <patternFill patternType="solid">
        <fgColor theme="0" tint="-0.34998626667073579"/>
        <bgColor indexed="64"/>
      </patternFill>
    </fill>
    <fill>
      <patternFill patternType="solid">
        <fgColor theme="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s>
  <cellStyleXfs count="1">
    <xf numFmtId="0" fontId="0" fillId="0" borderId="0"/>
  </cellStyleXfs>
  <cellXfs count="65">
    <xf numFmtId="0" fontId="0" fillId="0" borderId="0" xfId="0"/>
    <xf numFmtId="0" fontId="8" fillId="0" borderId="0" xfId="0" applyFont="1" applyAlignment="1">
      <alignment vertical="center"/>
    </xf>
    <xf numFmtId="0" fontId="9" fillId="0" borderId="0" xfId="0" applyFont="1" applyAlignment="1">
      <alignment vertical="center"/>
    </xf>
    <xf numFmtId="0" fontId="2" fillId="0" borderId="0" xfId="0" applyFont="1" applyAlignment="1">
      <alignment vertical="center"/>
    </xf>
    <xf numFmtId="0" fontId="6" fillId="0" borderId="0" xfId="0" applyFont="1" applyAlignment="1">
      <alignment vertical="center"/>
    </xf>
    <xf numFmtId="0" fontId="0" fillId="0" borderId="0" xfId="0" applyAlignment="1">
      <alignment wrapText="1"/>
    </xf>
    <xf numFmtId="0" fontId="0" fillId="0" borderId="0" xfId="0" applyAlignment="1">
      <alignment horizontal="center" vertical="center" wrapText="1"/>
    </xf>
    <xf numFmtId="0" fontId="0" fillId="0" borderId="1" xfId="0" applyBorder="1" applyAlignment="1">
      <alignment horizontal="center" vertical="center" wrapText="1"/>
    </xf>
    <xf numFmtId="0" fontId="2"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0" fillId="0" borderId="2" xfId="0" applyBorder="1"/>
    <xf numFmtId="0" fontId="0" fillId="0" borderId="7" xfId="0" applyBorder="1"/>
    <xf numFmtId="0" fontId="2" fillId="0" borderId="8" xfId="0" applyFont="1" applyBorder="1" applyAlignment="1">
      <alignment horizontal="center" vertical="center" wrapText="1"/>
    </xf>
    <xf numFmtId="0" fontId="6" fillId="0" borderId="8" xfId="0" applyFont="1" applyBorder="1" applyAlignment="1">
      <alignment horizontal="center" vertical="center" wrapText="1"/>
    </xf>
    <xf numFmtId="0" fontId="0" fillId="0" borderId="3" xfId="0" applyBorder="1"/>
    <xf numFmtId="0" fontId="2" fillId="0" borderId="4" xfId="0" applyFont="1" applyBorder="1" applyAlignment="1">
      <alignment horizontal="center" vertical="center" wrapText="1"/>
    </xf>
    <xf numFmtId="0" fontId="0" fillId="2" borderId="11" xfId="0" applyFill="1" applyBorder="1"/>
    <xf numFmtId="0" fontId="6" fillId="0" borderId="4" xfId="0" applyFont="1" applyBorder="1" applyAlignment="1">
      <alignment horizontal="center" vertical="center" wrapText="1"/>
    </xf>
    <xf numFmtId="0" fontId="0" fillId="0" borderId="14" xfId="0" applyBorder="1"/>
    <xf numFmtId="0" fontId="6" fillId="0" borderId="15" xfId="0" applyFont="1" applyBorder="1" applyAlignment="1">
      <alignment horizontal="center" vertical="center" wrapText="1"/>
    </xf>
    <xf numFmtId="0" fontId="0" fillId="2" borderId="17" xfId="0" applyFill="1" applyBorder="1"/>
    <xf numFmtId="0" fontId="0" fillId="2" borderId="18" xfId="0" applyFill="1" applyBorder="1" applyAlignment="1">
      <alignment horizontal="center" vertical="center" wrapText="1"/>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4" fillId="0" borderId="12" xfId="0" applyFont="1" applyBorder="1" applyAlignment="1">
      <alignment vertical="center"/>
    </xf>
    <xf numFmtId="0" fontId="4" fillId="0" borderId="13" xfId="0" applyFont="1" applyBorder="1" applyAlignment="1">
      <alignment horizontal="center" vertical="center"/>
    </xf>
    <xf numFmtId="0" fontId="3" fillId="2" borderId="13" xfId="0" applyFont="1" applyFill="1" applyBorder="1" applyAlignment="1">
      <alignment horizontal="center" vertical="center" wrapText="1"/>
    </xf>
    <xf numFmtId="0" fontId="3" fillId="2" borderId="11" xfId="0" applyFont="1" applyFill="1" applyBorder="1" applyAlignment="1">
      <alignment horizontal="center" vertical="center" wrapText="1"/>
    </xf>
    <xf numFmtId="44" fontId="0" fillId="0" borderId="4" xfId="0" applyNumberFormat="1" applyBorder="1"/>
    <xf numFmtId="44" fontId="0" fillId="0" borderId="1" xfId="0" applyNumberFormat="1" applyBorder="1"/>
    <xf numFmtId="44" fontId="0" fillId="0" borderId="8" xfId="0" applyNumberFormat="1" applyBorder="1"/>
    <xf numFmtId="44" fontId="0" fillId="0" borderId="15" xfId="0" applyNumberFormat="1" applyBorder="1"/>
    <xf numFmtId="44" fontId="0" fillId="0" borderId="5" xfId="0" applyNumberFormat="1" applyBorder="1"/>
    <xf numFmtId="44" fontId="0" fillId="0" borderId="16" xfId="0" applyNumberFormat="1" applyBorder="1"/>
    <xf numFmtId="0" fontId="0" fillId="0" borderId="1" xfId="0" applyBorder="1" applyAlignment="1">
      <alignment horizontal="center" vertical="center"/>
    </xf>
    <xf numFmtId="0" fontId="0" fillId="0" borderId="8" xfId="0" applyBorder="1" applyAlignment="1">
      <alignment horizontal="center" vertical="center"/>
    </xf>
    <xf numFmtId="0" fontId="0" fillId="2" borderId="13" xfId="0" applyFill="1" applyBorder="1" applyAlignment="1">
      <alignment horizontal="center" vertical="center"/>
    </xf>
    <xf numFmtId="0" fontId="0" fillId="0" borderId="4" xfId="0" applyBorder="1" applyAlignment="1">
      <alignment horizontal="center" vertical="center"/>
    </xf>
    <xf numFmtId="0" fontId="0" fillId="0" borderId="15" xfId="0" applyBorder="1" applyAlignment="1">
      <alignment horizontal="center" vertical="center"/>
    </xf>
    <xf numFmtId="0" fontId="0" fillId="0" borderId="0" xfId="0" applyAlignment="1">
      <alignment horizontal="center" vertical="center"/>
    </xf>
    <xf numFmtId="0" fontId="4" fillId="0" borderId="12" xfId="0" applyFont="1" applyBorder="1" applyAlignment="1">
      <alignment horizontal="left" vertical="center"/>
    </xf>
    <xf numFmtId="0" fontId="4" fillId="0" borderId="13" xfId="0" applyFont="1" applyBorder="1" applyAlignment="1">
      <alignment horizontal="left" vertical="center"/>
    </xf>
    <xf numFmtId="0" fontId="11" fillId="0" borderId="6" xfId="0" applyFont="1" applyBorder="1" applyAlignment="1">
      <alignment horizontal="center" vertical="center" wrapText="1"/>
    </xf>
    <xf numFmtId="0" fontId="12" fillId="0" borderId="0" xfId="0" applyFont="1" applyAlignment="1">
      <alignment horizontal="left" vertical="center" wrapText="1"/>
    </xf>
    <xf numFmtId="0" fontId="7" fillId="0" borderId="12" xfId="0" applyFont="1" applyBorder="1" applyAlignment="1">
      <alignment horizontal="left" vertical="center"/>
    </xf>
    <xf numFmtId="0" fontId="7" fillId="0" borderId="13" xfId="0" applyFont="1" applyBorder="1" applyAlignment="1">
      <alignment horizontal="left" vertical="center"/>
    </xf>
    <xf numFmtId="0" fontId="11" fillId="0" borderId="20" xfId="0" applyFont="1" applyBorder="1" applyAlignment="1">
      <alignment horizontal="center" vertical="center"/>
    </xf>
    <xf numFmtId="0" fontId="11" fillId="0" borderId="6" xfId="0" applyFont="1" applyBorder="1" applyAlignment="1">
      <alignment horizontal="center" vertical="center"/>
    </xf>
    <xf numFmtId="0" fontId="11" fillId="0" borderId="21" xfId="0" applyFont="1" applyBorder="1" applyAlignment="1">
      <alignment horizontal="center" vertical="center"/>
    </xf>
    <xf numFmtId="44" fontId="0" fillId="0" borderId="22" xfId="0" applyNumberFormat="1" applyBorder="1"/>
    <xf numFmtId="0" fontId="1" fillId="0" borderId="1" xfId="0" applyFont="1" applyBorder="1" applyAlignment="1">
      <alignment horizontal="center" vertical="center"/>
    </xf>
    <xf numFmtId="0" fontId="1" fillId="0" borderId="23" xfId="0" applyFont="1" applyBorder="1" applyAlignment="1">
      <alignment horizontal="right"/>
    </xf>
    <xf numFmtId="0" fontId="1" fillId="4" borderId="1" xfId="0" applyFont="1" applyFill="1" applyBorder="1" applyAlignment="1">
      <alignment horizontal="center" vertical="center"/>
    </xf>
    <xf numFmtId="44" fontId="1" fillId="4" borderId="1" xfId="0" applyNumberFormat="1" applyFont="1" applyFill="1" applyBorder="1" applyAlignment="1">
      <alignment horizontal="center" vertical="center"/>
    </xf>
    <xf numFmtId="44" fontId="0" fillId="2" borderId="13" xfId="0" applyNumberFormat="1" applyFill="1" applyBorder="1"/>
    <xf numFmtId="0" fontId="1" fillId="0" borderId="24" xfId="0" applyFont="1" applyBorder="1" applyAlignment="1">
      <alignment horizontal="right"/>
    </xf>
    <xf numFmtId="0" fontId="1" fillId="0" borderId="4" xfId="0" applyFont="1" applyBorder="1" applyAlignment="1">
      <alignment horizontal="center" vertical="center"/>
    </xf>
    <xf numFmtId="44" fontId="1" fillId="4" borderId="4" xfId="0" applyNumberFormat="1" applyFont="1" applyFill="1" applyBorder="1" applyAlignment="1">
      <alignment horizontal="center" vertical="center"/>
    </xf>
    <xf numFmtId="0" fontId="1" fillId="4" borderId="4" xfId="0" applyFont="1" applyFill="1" applyBorder="1" applyAlignment="1">
      <alignment horizontal="center" vertical="center"/>
    </xf>
    <xf numFmtId="0" fontId="1" fillId="4" borderId="13" xfId="0" applyFont="1" applyFill="1" applyBorder="1" applyAlignment="1">
      <alignment horizontal="center" vertical="center" wrapText="1"/>
    </xf>
    <xf numFmtId="0" fontId="1" fillId="3" borderId="13" xfId="0" applyFont="1" applyFill="1" applyBorder="1" applyAlignment="1">
      <alignment vertical="center"/>
    </xf>
    <xf numFmtId="44" fontId="0" fillId="3" borderId="11" xfId="0" applyNumberFormat="1" applyFill="1" applyBorder="1"/>
    <xf numFmtId="0" fontId="7" fillId="0" borderId="9" xfId="0" applyFont="1" applyBorder="1" applyAlignment="1">
      <alignment horizontal="left" vertical="center"/>
    </xf>
    <xf numFmtId="0" fontId="7" fillId="0" borderId="10" xfId="0" applyFont="1" applyBorder="1" applyAlignment="1">
      <alignment horizontal="left"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00"/>
  <sheetViews>
    <sheetView tabSelected="1" topLeftCell="A76" workbookViewId="0">
      <selection activeCell="A79" sqref="A79:B79"/>
    </sheetView>
  </sheetViews>
  <sheetFormatPr defaultRowHeight="50.1" customHeight="1" x14ac:dyDescent="0.25"/>
  <cols>
    <col min="2" max="2" width="44.42578125" style="6" customWidth="1"/>
    <col min="3" max="3" width="15.42578125" customWidth="1"/>
    <col min="4" max="4" width="11" style="40" customWidth="1"/>
    <col min="5" max="5" width="20.5703125" customWidth="1"/>
    <col min="7" max="7" width="13.5703125" customWidth="1"/>
  </cols>
  <sheetData>
    <row r="1" spans="1:6" ht="50.1" customHeight="1" thickBot="1" x14ac:dyDescent="0.3">
      <c r="A1" s="43" t="s">
        <v>96</v>
      </c>
      <c r="B1" s="43"/>
      <c r="C1" s="43"/>
      <c r="D1" s="43"/>
      <c r="E1" s="43"/>
    </row>
    <row r="2" spans="1:6" ht="50.1" customHeight="1" thickBot="1" x14ac:dyDescent="0.3">
      <c r="A2" s="21"/>
      <c r="B2" s="22"/>
      <c r="C2" s="23" t="s">
        <v>92</v>
      </c>
      <c r="D2" s="23" t="s">
        <v>95</v>
      </c>
      <c r="E2" s="24" t="s">
        <v>93</v>
      </c>
      <c r="F2" s="5"/>
    </row>
    <row r="3" spans="1:6" ht="50.1" customHeight="1" thickBot="1" x14ac:dyDescent="0.3">
      <c r="A3" s="25" t="s">
        <v>0</v>
      </c>
      <c r="B3" s="26"/>
      <c r="C3" s="27"/>
      <c r="D3" s="27"/>
      <c r="E3" s="28"/>
      <c r="F3" s="5"/>
    </row>
    <row r="4" spans="1:6" ht="50.1" customHeight="1" x14ac:dyDescent="0.25">
      <c r="A4" s="15">
        <v>1</v>
      </c>
      <c r="B4" s="16" t="s">
        <v>69</v>
      </c>
      <c r="C4" s="29"/>
      <c r="D4" s="35">
        <v>175</v>
      </c>
      <c r="E4" s="33">
        <f>C4*D4</f>
        <v>0</v>
      </c>
    </row>
    <row r="5" spans="1:6" ht="50.1" customHeight="1" x14ac:dyDescent="0.25">
      <c r="A5" s="11">
        <v>2</v>
      </c>
      <c r="B5" s="8" t="s">
        <v>70</v>
      </c>
      <c r="C5" s="30"/>
      <c r="D5" s="35">
        <v>175</v>
      </c>
      <c r="E5" s="33">
        <f t="shared" ref="E5:E26" si="0">C5*D5</f>
        <v>0</v>
      </c>
    </row>
    <row r="6" spans="1:6" ht="50.1" customHeight="1" x14ac:dyDescent="0.25">
      <c r="A6" s="11">
        <v>3</v>
      </c>
      <c r="B6" s="8" t="s">
        <v>71</v>
      </c>
      <c r="C6" s="30"/>
      <c r="D6" s="35">
        <v>175</v>
      </c>
      <c r="E6" s="33">
        <f t="shared" si="0"/>
        <v>0</v>
      </c>
    </row>
    <row r="7" spans="1:6" ht="50.1" customHeight="1" x14ac:dyDescent="0.25">
      <c r="A7" s="11">
        <v>4</v>
      </c>
      <c r="B7" s="8" t="s">
        <v>72</v>
      </c>
      <c r="C7" s="30"/>
      <c r="D7" s="35">
        <v>175</v>
      </c>
      <c r="E7" s="33">
        <f t="shared" si="0"/>
        <v>0</v>
      </c>
    </row>
    <row r="8" spans="1:6" ht="50.1" customHeight="1" x14ac:dyDescent="0.25">
      <c r="A8" s="11">
        <v>5</v>
      </c>
      <c r="B8" s="8" t="s">
        <v>73</v>
      </c>
      <c r="C8" s="30"/>
      <c r="D8" s="35">
        <v>175</v>
      </c>
      <c r="E8" s="33">
        <f t="shared" si="0"/>
        <v>0</v>
      </c>
    </row>
    <row r="9" spans="1:6" ht="50.1" customHeight="1" x14ac:dyDescent="0.25">
      <c r="A9" s="11">
        <v>6</v>
      </c>
      <c r="B9" s="8" t="s">
        <v>74</v>
      </c>
      <c r="C9" s="30"/>
      <c r="D9" s="35">
        <v>175</v>
      </c>
      <c r="E9" s="33">
        <f t="shared" si="0"/>
        <v>0</v>
      </c>
    </row>
    <row r="10" spans="1:6" ht="50.1" customHeight="1" x14ac:dyDescent="0.25">
      <c r="A10" s="11">
        <v>7</v>
      </c>
      <c r="B10" s="8" t="s">
        <v>75</v>
      </c>
      <c r="C10" s="30"/>
      <c r="D10" s="35">
        <v>175</v>
      </c>
      <c r="E10" s="33">
        <f t="shared" si="0"/>
        <v>0</v>
      </c>
    </row>
    <row r="11" spans="1:6" ht="50.1" customHeight="1" x14ac:dyDescent="0.25">
      <c r="A11" s="11">
        <v>8</v>
      </c>
      <c r="B11" s="8" t="s">
        <v>76</v>
      </c>
      <c r="C11" s="30"/>
      <c r="D11" s="35">
        <v>175</v>
      </c>
      <c r="E11" s="33">
        <f t="shared" si="0"/>
        <v>0</v>
      </c>
    </row>
    <row r="12" spans="1:6" ht="50.1" customHeight="1" x14ac:dyDescent="0.25">
      <c r="A12" s="11">
        <v>9</v>
      </c>
      <c r="B12" s="8" t="s">
        <v>77</v>
      </c>
      <c r="C12" s="30"/>
      <c r="D12" s="35">
        <v>175</v>
      </c>
      <c r="E12" s="33">
        <f t="shared" si="0"/>
        <v>0</v>
      </c>
    </row>
    <row r="13" spans="1:6" ht="50.1" customHeight="1" x14ac:dyDescent="0.25">
      <c r="A13" s="11">
        <v>10</v>
      </c>
      <c r="B13" s="8" t="s">
        <v>78</v>
      </c>
      <c r="C13" s="30"/>
      <c r="D13" s="35">
        <v>175</v>
      </c>
      <c r="E13" s="33">
        <f t="shared" si="0"/>
        <v>0</v>
      </c>
    </row>
    <row r="14" spans="1:6" ht="50.1" customHeight="1" x14ac:dyDescent="0.25">
      <c r="A14" s="11">
        <v>11</v>
      </c>
      <c r="B14" s="8" t="s">
        <v>79</v>
      </c>
      <c r="C14" s="30"/>
      <c r="D14" s="35">
        <v>175</v>
      </c>
      <c r="E14" s="33">
        <f t="shared" si="0"/>
        <v>0</v>
      </c>
    </row>
    <row r="15" spans="1:6" ht="50.1" customHeight="1" x14ac:dyDescent="0.25">
      <c r="A15" s="11">
        <v>12</v>
      </c>
      <c r="B15" s="8" t="s">
        <v>80</v>
      </c>
      <c r="C15" s="30"/>
      <c r="D15" s="35">
        <v>175</v>
      </c>
      <c r="E15" s="33">
        <f t="shared" si="0"/>
        <v>0</v>
      </c>
    </row>
    <row r="16" spans="1:6" ht="50.1" customHeight="1" x14ac:dyDescent="0.25">
      <c r="A16" s="11">
        <v>13</v>
      </c>
      <c r="B16" s="9" t="s">
        <v>81</v>
      </c>
      <c r="C16" s="30"/>
      <c r="D16" s="35">
        <v>175</v>
      </c>
      <c r="E16" s="33">
        <f t="shared" si="0"/>
        <v>0</v>
      </c>
    </row>
    <row r="17" spans="1:5" ht="50.1" customHeight="1" x14ac:dyDescent="0.25">
      <c r="A17" s="11">
        <v>14</v>
      </c>
      <c r="B17" s="9" t="s">
        <v>82</v>
      </c>
      <c r="C17" s="30"/>
      <c r="D17" s="35">
        <v>175</v>
      </c>
      <c r="E17" s="33">
        <f t="shared" si="0"/>
        <v>0</v>
      </c>
    </row>
    <row r="18" spans="1:5" ht="50.1" customHeight="1" x14ac:dyDescent="0.25">
      <c r="A18" s="11">
        <v>15</v>
      </c>
      <c r="B18" s="9" t="s">
        <v>83</v>
      </c>
      <c r="C18" s="30"/>
      <c r="D18" s="35">
        <v>175</v>
      </c>
      <c r="E18" s="33">
        <f t="shared" si="0"/>
        <v>0</v>
      </c>
    </row>
    <row r="19" spans="1:5" ht="50.1" customHeight="1" x14ac:dyDescent="0.25">
      <c r="A19" s="11">
        <v>16</v>
      </c>
      <c r="B19" s="9" t="s">
        <v>84</v>
      </c>
      <c r="C19" s="30"/>
      <c r="D19" s="35">
        <v>175</v>
      </c>
      <c r="E19" s="33">
        <f t="shared" si="0"/>
        <v>0</v>
      </c>
    </row>
    <row r="20" spans="1:5" ht="50.1" customHeight="1" x14ac:dyDescent="0.25">
      <c r="A20" s="11">
        <v>17</v>
      </c>
      <c r="B20" s="9" t="s">
        <v>85</v>
      </c>
      <c r="C20" s="30"/>
      <c r="D20" s="35">
        <v>175</v>
      </c>
      <c r="E20" s="33">
        <f t="shared" si="0"/>
        <v>0</v>
      </c>
    </row>
    <row r="21" spans="1:5" ht="50.1" customHeight="1" x14ac:dyDescent="0.25">
      <c r="A21" s="11">
        <v>18</v>
      </c>
      <c r="B21" s="8" t="s">
        <v>86</v>
      </c>
      <c r="C21" s="30"/>
      <c r="D21" s="35">
        <v>175</v>
      </c>
      <c r="E21" s="33">
        <f t="shared" si="0"/>
        <v>0</v>
      </c>
    </row>
    <row r="22" spans="1:5" ht="50.1" customHeight="1" x14ac:dyDescent="0.25">
      <c r="A22" s="11">
        <v>19</v>
      </c>
      <c r="B22" s="9" t="s">
        <v>87</v>
      </c>
      <c r="C22" s="30"/>
      <c r="D22" s="35">
        <v>175</v>
      </c>
      <c r="E22" s="33">
        <f t="shared" si="0"/>
        <v>0</v>
      </c>
    </row>
    <row r="23" spans="1:5" ht="50.1" customHeight="1" x14ac:dyDescent="0.25">
      <c r="A23" s="11">
        <v>20</v>
      </c>
      <c r="B23" s="9" t="s">
        <v>88</v>
      </c>
      <c r="C23" s="30"/>
      <c r="D23" s="35">
        <v>175</v>
      </c>
      <c r="E23" s="33">
        <f t="shared" si="0"/>
        <v>0</v>
      </c>
    </row>
    <row r="24" spans="1:5" ht="50.1" customHeight="1" x14ac:dyDescent="0.25">
      <c r="A24" s="11">
        <v>21</v>
      </c>
      <c r="B24" s="8" t="s">
        <v>89</v>
      </c>
      <c r="C24" s="30"/>
      <c r="D24" s="35">
        <v>175</v>
      </c>
      <c r="E24" s="33">
        <f t="shared" si="0"/>
        <v>0</v>
      </c>
    </row>
    <row r="25" spans="1:5" ht="50.1" customHeight="1" x14ac:dyDescent="0.25">
      <c r="A25" s="11">
        <v>22</v>
      </c>
      <c r="B25" s="8" t="s">
        <v>90</v>
      </c>
      <c r="C25" s="30"/>
      <c r="D25" s="35">
        <v>175</v>
      </c>
      <c r="E25" s="33">
        <f t="shared" si="0"/>
        <v>0</v>
      </c>
    </row>
    <row r="26" spans="1:5" ht="178.5" customHeight="1" thickBot="1" x14ac:dyDescent="0.3">
      <c r="A26" s="12">
        <v>23</v>
      </c>
      <c r="B26" s="13" t="s">
        <v>91</v>
      </c>
      <c r="C26" s="31"/>
      <c r="D26" s="36">
        <v>3000</v>
      </c>
      <c r="E26" s="33">
        <f t="shared" si="0"/>
        <v>0</v>
      </c>
    </row>
    <row r="27" spans="1:5" ht="50.1" customHeight="1" thickBot="1" x14ac:dyDescent="0.3">
      <c r="A27" s="41" t="s">
        <v>1</v>
      </c>
      <c r="B27" s="42"/>
      <c r="C27" s="55"/>
      <c r="D27" s="37"/>
      <c r="E27" s="17"/>
    </row>
    <row r="28" spans="1:5" ht="50.1" customHeight="1" x14ac:dyDescent="0.25">
      <c r="A28" s="15">
        <v>24</v>
      </c>
      <c r="B28" s="18" t="s">
        <v>25</v>
      </c>
      <c r="C28" s="29"/>
      <c r="D28" s="35">
        <v>1250</v>
      </c>
      <c r="E28" s="33">
        <f>D28*C28</f>
        <v>0</v>
      </c>
    </row>
    <row r="29" spans="1:5" ht="50.1" customHeight="1" x14ac:dyDescent="0.25">
      <c r="A29" s="11">
        <v>25</v>
      </c>
      <c r="B29" s="10" t="s">
        <v>26</v>
      </c>
      <c r="C29" s="30"/>
      <c r="D29" s="35">
        <v>1250</v>
      </c>
      <c r="E29" s="33">
        <f t="shared" ref="E29:E35" si="1">D29*C29</f>
        <v>0</v>
      </c>
    </row>
    <row r="30" spans="1:5" ht="50.1" customHeight="1" x14ac:dyDescent="0.25">
      <c r="A30" s="11">
        <v>26</v>
      </c>
      <c r="B30" s="10" t="s">
        <v>27</v>
      </c>
      <c r="C30" s="30"/>
      <c r="D30" s="35">
        <v>1250</v>
      </c>
      <c r="E30" s="33">
        <f t="shared" si="1"/>
        <v>0</v>
      </c>
    </row>
    <row r="31" spans="1:5" ht="50.1" customHeight="1" x14ac:dyDescent="0.25">
      <c r="A31" s="11">
        <v>27</v>
      </c>
      <c r="B31" s="10" t="s">
        <v>28</v>
      </c>
      <c r="C31" s="30"/>
      <c r="D31" s="35">
        <v>1250</v>
      </c>
      <c r="E31" s="33">
        <f t="shared" si="1"/>
        <v>0</v>
      </c>
    </row>
    <row r="32" spans="1:5" ht="50.1" customHeight="1" x14ac:dyDescent="0.25">
      <c r="A32" s="11">
        <v>28</v>
      </c>
      <c r="B32" s="8" t="s">
        <v>29</v>
      </c>
      <c r="C32" s="30"/>
      <c r="D32" s="35">
        <v>1250</v>
      </c>
      <c r="E32" s="33">
        <f t="shared" si="1"/>
        <v>0</v>
      </c>
    </row>
    <row r="33" spans="1:5" ht="50.1" customHeight="1" x14ac:dyDescent="0.25">
      <c r="A33" s="11">
        <v>29</v>
      </c>
      <c r="B33" s="8" t="s">
        <v>30</v>
      </c>
      <c r="C33" s="30"/>
      <c r="D33" s="35">
        <v>1250</v>
      </c>
      <c r="E33" s="33">
        <f t="shared" si="1"/>
        <v>0</v>
      </c>
    </row>
    <row r="34" spans="1:5" ht="50.1" customHeight="1" x14ac:dyDescent="0.25">
      <c r="A34" s="11">
        <v>30</v>
      </c>
      <c r="B34" s="8" t="s">
        <v>31</v>
      </c>
      <c r="C34" s="30"/>
      <c r="D34" s="35">
        <v>1250</v>
      </c>
      <c r="E34" s="33">
        <f t="shared" si="1"/>
        <v>0</v>
      </c>
    </row>
    <row r="35" spans="1:5" ht="50.1" customHeight="1" thickBot="1" x14ac:dyDescent="0.3">
      <c r="A35" s="12">
        <v>31</v>
      </c>
      <c r="B35" s="14" t="s">
        <v>2</v>
      </c>
      <c r="C35" s="31"/>
      <c r="D35" s="36">
        <v>4300</v>
      </c>
      <c r="E35" s="33">
        <f t="shared" si="1"/>
        <v>0</v>
      </c>
    </row>
    <row r="36" spans="1:5" ht="50.1" customHeight="1" thickBot="1" x14ac:dyDescent="0.3">
      <c r="A36" s="41" t="s">
        <v>3</v>
      </c>
      <c r="B36" s="42"/>
      <c r="C36" s="55"/>
      <c r="D36" s="37"/>
      <c r="E36" s="17"/>
    </row>
    <row r="37" spans="1:5" ht="50.1" customHeight="1" x14ac:dyDescent="0.25">
      <c r="A37" s="15">
        <v>32</v>
      </c>
      <c r="B37" s="16" t="s">
        <v>32</v>
      </c>
      <c r="C37" s="29"/>
      <c r="D37" s="38">
        <v>580</v>
      </c>
      <c r="E37" s="33">
        <f>C37*D37</f>
        <v>0</v>
      </c>
    </row>
    <row r="38" spans="1:5" ht="50.1" customHeight="1" x14ac:dyDescent="0.25">
      <c r="A38" s="11">
        <v>33</v>
      </c>
      <c r="B38" s="8" t="s">
        <v>33</v>
      </c>
      <c r="C38" s="30"/>
      <c r="D38" s="35">
        <v>580</v>
      </c>
      <c r="E38" s="33">
        <f t="shared" ref="E38:E50" si="2">C38*D38</f>
        <v>0</v>
      </c>
    </row>
    <row r="39" spans="1:5" ht="50.1" customHeight="1" x14ac:dyDescent="0.25">
      <c r="A39" s="11">
        <v>34</v>
      </c>
      <c r="B39" s="8" t="s">
        <v>57</v>
      </c>
      <c r="C39" s="30"/>
      <c r="D39" s="35">
        <v>130</v>
      </c>
      <c r="E39" s="33">
        <f t="shared" si="2"/>
        <v>0</v>
      </c>
    </row>
    <row r="40" spans="1:5" ht="50.1" customHeight="1" x14ac:dyDescent="0.25">
      <c r="A40" s="11">
        <v>35</v>
      </c>
      <c r="B40" s="8" t="s">
        <v>58</v>
      </c>
      <c r="C40" s="30"/>
      <c r="D40" s="35">
        <v>130</v>
      </c>
      <c r="E40" s="33">
        <f t="shared" si="2"/>
        <v>0</v>
      </c>
    </row>
    <row r="41" spans="1:5" ht="50.1" customHeight="1" x14ac:dyDescent="0.25">
      <c r="A41" s="11">
        <v>36</v>
      </c>
      <c r="B41" s="8" t="s">
        <v>59</v>
      </c>
      <c r="C41" s="30"/>
      <c r="D41" s="35">
        <v>130</v>
      </c>
      <c r="E41" s="33">
        <f t="shared" si="2"/>
        <v>0</v>
      </c>
    </row>
    <row r="42" spans="1:5" ht="50.1" customHeight="1" x14ac:dyDescent="0.25">
      <c r="A42" s="11">
        <v>37</v>
      </c>
      <c r="B42" s="8" t="s">
        <v>60</v>
      </c>
      <c r="C42" s="30"/>
      <c r="D42" s="35">
        <v>130</v>
      </c>
      <c r="E42" s="33">
        <f t="shared" si="2"/>
        <v>0</v>
      </c>
    </row>
    <row r="43" spans="1:5" ht="50.1" customHeight="1" x14ac:dyDescent="0.25">
      <c r="A43" s="11">
        <v>38</v>
      </c>
      <c r="B43" s="8" t="s">
        <v>61</v>
      </c>
      <c r="C43" s="30"/>
      <c r="D43" s="35">
        <v>130</v>
      </c>
      <c r="E43" s="33">
        <f t="shared" si="2"/>
        <v>0</v>
      </c>
    </row>
    <row r="44" spans="1:5" ht="50.1" customHeight="1" x14ac:dyDescent="0.25">
      <c r="A44" s="11">
        <v>39</v>
      </c>
      <c r="B44" s="8" t="s">
        <v>62</v>
      </c>
      <c r="C44" s="30"/>
      <c r="D44" s="35">
        <v>130</v>
      </c>
      <c r="E44" s="33">
        <f t="shared" si="2"/>
        <v>0</v>
      </c>
    </row>
    <row r="45" spans="1:5" ht="50.1" customHeight="1" x14ac:dyDescent="0.25">
      <c r="A45" s="11">
        <v>40</v>
      </c>
      <c r="B45" s="8" t="s">
        <v>63</v>
      </c>
      <c r="C45" s="30"/>
      <c r="D45" s="35">
        <v>130</v>
      </c>
      <c r="E45" s="33">
        <f t="shared" si="2"/>
        <v>0</v>
      </c>
    </row>
    <row r="46" spans="1:5" ht="50.1" customHeight="1" x14ac:dyDescent="0.25">
      <c r="A46" s="11">
        <v>41</v>
      </c>
      <c r="B46" s="8" t="s">
        <v>64</v>
      </c>
      <c r="C46" s="30"/>
      <c r="D46" s="35">
        <v>130</v>
      </c>
      <c r="E46" s="33">
        <f t="shared" si="2"/>
        <v>0</v>
      </c>
    </row>
    <row r="47" spans="1:5" ht="50.1" customHeight="1" x14ac:dyDescent="0.25">
      <c r="A47" s="11">
        <v>42</v>
      </c>
      <c r="B47" s="8" t="s">
        <v>65</v>
      </c>
      <c r="C47" s="30"/>
      <c r="D47" s="35">
        <v>130</v>
      </c>
      <c r="E47" s="33">
        <f t="shared" si="2"/>
        <v>0</v>
      </c>
    </row>
    <row r="48" spans="1:5" ht="50.1" customHeight="1" x14ac:dyDescent="0.25">
      <c r="A48" s="11">
        <v>43</v>
      </c>
      <c r="B48" s="8" t="s">
        <v>66</v>
      </c>
      <c r="C48" s="30"/>
      <c r="D48" s="35">
        <v>390</v>
      </c>
      <c r="E48" s="33">
        <f t="shared" si="2"/>
        <v>0</v>
      </c>
    </row>
    <row r="49" spans="1:5" ht="50.1" customHeight="1" x14ac:dyDescent="0.25">
      <c r="A49" s="11">
        <v>44</v>
      </c>
      <c r="B49" s="8" t="s">
        <v>67</v>
      </c>
      <c r="C49" s="30"/>
      <c r="D49" s="35">
        <v>390</v>
      </c>
      <c r="E49" s="33">
        <f t="shared" si="2"/>
        <v>0</v>
      </c>
    </row>
    <row r="50" spans="1:5" ht="50.1" customHeight="1" thickBot="1" x14ac:dyDescent="0.3">
      <c r="A50" s="12">
        <v>45</v>
      </c>
      <c r="B50" s="13" t="s">
        <v>68</v>
      </c>
      <c r="C50" s="31"/>
      <c r="D50" s="36">
        <v>390</v>
      </c>
      <c r="E50" s="33">
        <f t="shared" si="2"/>
        <v>0</v>
      </c>
    </row>
    <row r="51" spans="1:5" ht="50.1" customHeight="1" thickBot="1" x14ac:dyDescent="0.3">
      <c r="A51" s="45" t="s">
        <v>4</v>
      </c>
      <c r="B51" s="46"/>
      <c r="C51" s="55"/>
      <c r="D51" s="37"/>
      <c r="E51" s="17"/>
    </row>
    <row r="52" spans="1:5" ht="50.1" customHeight="1" x14ac:dyDescent="0.25">
      <c r="A52" s="15">
        <v>46</v>
      </c>
      <c r="B52" s="18" t="s">
        <v>51</v>
      </c>
      <c r="C52" s="29"/>
      <c r="D52" s="38">
        <v>4400</v>
      </c>
      <c r="E52" s="33">
        <f>C52*D52</f>
        <v>0</v>
      </c>
    </row>
    <row r="53" spans="1:5" ht="50.1" customHeight="1" x14ac:dyDescent="0.25">
      <c r="A53" s="11">
        <v>47</v>
      </c>
      <c r="B53" s="10" t="s">
        <v>52</v>
      </c>
      <c r="C53" s="30"/>
      <c r="D53" s="38">
        <v>4400</v>
      </c>
      <c r="E53" s="33">
        <f t="shared" ref="E53:E59" si="3">C53*D53</f>
        <v>0</v>
      </c>
    </row>
    <row r="54" spans="1:5" ht="50.1" customHeight="1" x14ac:dyDescent="0.25">
      <c r="A54" s="11">
        <v>48</v>
      </c>
      <c r="B54" s="10" t="s">
        <v>53</v>
      </c>
      <c r="C54" s="30"/>
      <c r="D54" s="38">
        <v>4400</v>
      </c>
      <c r="E54" s="33">
        <f t="shared" si="3"/>
        <v>0</v>
      </c>
    </row>
    <row r="55" spans="1:5" ht="50.1" customHeight="1" x14ac:dyDescent="0.25">
      <c r="A55" s="11">
        <v>49</v>
      </c>
      <c r="B55" s="10" t="s">
        <v>54</v>
      </c>
      <c r="C55" s="30"/>
      <c r="D55" s="38">
        <v>4400</v>
      </c>
      <c r="E55" s="33">
        <f t="shared" si="3"/>
        <v>0</v>
      </c>
    </row>
    <row r="56" spans="1:5" ht="50.1" customHeight="1" x14ac:dyDescent="0.25">
      <c r="A56" s="11">
        <v>50</v>
      </c>
      <c r="B56" s="10" t="s">
        <v>55</v>
      </c>
      <c r="C56" s="30"/>
      <c r="D56" s="35">
        <v>4200</v>
      </c>
      <c r="E56" s="33">
        <f t="shared" si="3"/>
        <v>0</v>
      </c>
    </row>
    <row r="57" spans="1:5" ht="50.1" customHeight="1" x14ac:dyDescent="0.25">
      <c r="A57" s="11">
        <v>51</v>
      </c>
      <c r="B57" s="10" t="s">
        <v>56</v>
      </c>
      <c r="C57" s="30"/>
      <c r="D57" s="35">
        <v>4200</v>
      </c>
      <c r="E57" s="33">
        <f t="shared" si="3"/>
        <v>0</v>
      </c>
    </row>
    <row r="58" spans="1:5" ht="50.1" customHeight="1" x14ac:dyDescent="0.25">
      <c r="A58" s="11">
        <v>52</v>
      </c>
      <c r="B58" s="10" t="s">
        <v>50</v>
      </c>
      <c r="C58" s="30"/>
      <c r="D58" s="35">
        <v>330</v>
      </c>
      <c r="E58" s="33">
        <f t="shared" si="3"/>
        <v>0</v>
      </c>
    </row>
    <row r="59" spans="1:5" ht="50.1" customHeight="1" thickBot="1" x14ac:dyDescent="0.3">
      <c r="A59" s="12">
        <v>53</v>
      </c>
      <c r="B59" s="14" t="s">
        <v>49</v>
      </c>
      <c r="C59" s="31"/>
      <c r="D59" s="36">
        <v>330</v>
      </c>
      <c r="E59" s="33">
        <f t="shared" si="3"/>
        <v>0</v>
      </c>
    </row>
    <row r="60" spans="1:5" ht="50.1" customHeight="1" thickBot="1" x14ac:dyDescent="0.3">
      <c r="A60" s="45" t="s">
        <v>5</v>
      </c>
      <c r="B60" s="46"/>
      <c r="C60" s="55"/>
      <c r="D60" s="37"/>
      <c r="E60" s="17"/>
    </row>
    <row r="61" spans="1:5" ht="50.1" customHeight="1" thickBot="1" x14ac:dyDescent="0.3">
      <c r="A61" s="19">
        <v>54</v>
      </c>
      <c r="B61" s="20" t="s">
        <v>48</v>
      </c>
      <c r="C61" s="32"/>
      <c r="D61" s="39">
        <v>320</v>
      </c>
      <c r="E61" s="34">
        <f>C61*D61</f>
        <v>0</v>
      </c>
    </row>
    <row r="62" spans="1:5" ht="50.1" customHeight="1" thickBot="1" x14ac:dyDescent="0.3">
      <c r="A62" s="45" t="s">
        <v>6</v>
      </c>
      <c r="B62" s="46"/>
      <c r="C62" s="55"/>
      <c r="D62" s="37"/>
      <c r="E62" s="17"/>
    </row>
    <row r="63" spans="1:5" ht="78" customHeight="1" x14ac:dyDescent="0.25">
      <c r="A63" s="15">
        <v>55</v>
      </c>
      <c r="B63" s="18" t="s">
        <v>47</v>
      </c>
      <c r="C63" s="29"/>
      <c r="D63" s="38">
        <v>1700</v>
      </c>
      <c r="E63" s="33">
        <f>D63*C63</f>
        <v>0</v>
      </c>
    </row>
    <row r="64" spans="1:5" ht="50.1" customHeight="1" x14ac:dyDescent="0.25">
      <c r="A64" s="11">
        <v>56</v>
      </c>
      <c r="B64" s="10" t="s">
        <v>46</v>
      </c>
      <c r="C64" s="30"/>
      <c r="D64" s="35">
        <v>1700</v>
      </c>
      <c r="E64" s="33">
        <f t="shared" ref="E64:E68" si="4">D64*C64</f>
        <v>0</v>
      </c>
    </row>
    <row r="65" spans="1:5" ht="50.1" customHeight="1" x14ac:dyDescent="0.25">
      <c r="A65" s="11">
        <v>57</v>
      </c>
      <c r="B65" s="10" t="s">
        <v>45</v>
      </c>
      <c r="C65" s="30"/>
      <c r="D65" s="35">
        <v>1700</v>
      </c>
      <c r="E65" s="33">
        <f t="shared" si="4"/>
        <v>0</v>
      </c>
    </row>
    <row r="66" spans="1:5" ht="50.1" customHeight="1" x14ac:dyDescent="0.25">
      <c r="A66" s="11">
        <v>58</v>
      </c>
      <c r="B66" s="10" t="s">
        <v>44</v>
      </c>
      <c r="C66" s="30"/>
      <c r="D66" s="35">
        <v>1700</v>
      </c>
      <c r="E66" s="33">
        <f t="shared" si="4"/>
        <v>0</v>
      </c>
    </row>
    <row r="67" spans="1:5" ht="50.1" customHeight="1" x14ac:dyDescent="0.25">
      <c r="A67" s="11">
        <v>59</v>
      </c>
      <c r="B67" s="10" t="s">
        <v>43</v>
      </c>
      <c r="C67" s="30"/>
      <c r="D67" s="35">
        <v>1700</v>
      </c>
      <c r="E67" s="33">
        <f t="shared" si="4"/>
        <v>0</v>
      </c>
    </row>
    <row r="68" spans="1:5" ht="50.1" customHeight="1" thickBot="1" x14ac:dyDescent="0.3">
      <c r="A68" s="12">
        <v>60</v>
      </c>
      <c r="B68" s="14" t="s">
        <v>42</v>
      </c>
      <c r="C68" s="31"/>
      <c r="D68" s="35">
        <v>1700</v>
      </c>
      <c r="E68" s="33">
        <f t="shared" si="4"/>
        <v>0</v>
      </c>
    </row>
    <row r="69" spans="1:5" ht="50.1" customHeight="1" thickBot="1" x14ac:dyDescent="0.3">
      <c r="A69" s="45" t="s">
        <v>7</v>
      </c>
      <c r="B69" s="46"/>
      <c r="C69" s="55"/>
      <c r="D69" s="37"/>
      <c r="E69" s="17"/>
    </row>
    <row r="70" spans="1:5" ht="50.1" customHeight="1" x14ac:dyDescent="0.25">
      <c r="A70" s="15">
        <v>61</v>
      </c>
      <c r="B70" s="16" t="s">
        <v>34</v>
      </c>
      <c r="C70" s="29"/>
      <c r="D70" s="38">
        <v>340</v>
      </c>
      <c r="E70" s="33">
        <f>C70*D70</f>
        <v>0</v>
      </c>
    </row>
    <row r="71" spans="1:5" ht="50.1" customHeight="1" x14ac:dyDescent="0.25">
      <c r="A71" s="11">
        <v>62</v>
      </c>
      <c r="B71" s="7" t="s">
        <v>35</v>
      </c>
      <c r="C71" s="30"/>
      <c r="D71" s="35">
        <v>340</v>
      </c>
      <c r="E71" s="33">
        <f t="shared" ref="E71:E82" si="5">C71*D71</f>
        <v>0</v>
      </c>
    </row>
    <row r="72" spans="1:5" ht="50.1" customHeight="1" x14ac:dyDescent="0.25">
      <c r="A72" s="11">
        <v>63</v>
      </c>
      <c r="B72" s="8" t="s">
        <v>36</v>
      </c>
      <c r="C72" s="30"/>
      <c r="D72" s="38">
        <v>340</v>
      </c>
      <c r="E72" s="33">
        <f t="shared" si="5"/>
        <v>0</v>
      </c>
    </row>
    <row r="73" spans="1:5" ht="50.1" customHeight="1" x14ac:dyDescent="0.25">
      <c r="A73" s="11">
        <v>64</v>
      </c>
      <c r="B73" s="8" t="s">
        <v>37</v>
      </c>
      <c r="C73" s="30"/>
      <c r="D73" s="38">
        <v>340</v>
      </c>
      <c r="E73" s="33">
        <f t="shared" si="5"/>
        <v>0</v>
      </c>
    </row>
    <row r="74" spans="1:5" ht="50.1" customHeight="1" x14ac:dyDescent="0.25">
      <c r="A74" s="11">
        <v>65</v>
      </c>
      <c r="B74" s="8" t="s">
        <v>38</v>
      </c>
      <c r="C74" s="30"/>
      <c r="D74" s="38">
        <v>340</v>
      </c>
      <c r="E74" s="33">
        <f t="shared" si="5"/>
        <v>0</v>
      </c>
    </row>
    <row r="75" spans="1:5" ht="50.1" customHeight="1" x14ac:dyDescent="0.25">
      <c r="A75" s="11">
        <v>66</v>
      </c>
      <c r="B75" s="8" t="s">
        <v>39</v>
      </c>
      <c r="C75" s="30"/>
      <c r="D75" s="38">
        <v>340</v>
      </c>
      <c r="E75" s="33">
        <f t="shared" si="5"/>
        <v>0</v>
      </c>
    </row>
    <row r="76" spans="1:5" ht="50.1" customHeight="1" x14ac:dyDescent="0.25">
      <c r="A76" s="11">
        <v>67</v>
      </c>
      <c r="B76" s="8" t="s">
        <v>40</v>
      </c>
      <c r="C76" s="30"/>
      <c r="D76" s="38">
        <v>340</v>
      </c>
      <c r="E76" s="33">
        <f t="shared" si="5"/>
        <v>0</v>
      </c>
    </row>
    <row r="77" spans="1:5" ht="50.1" customHeight="1" x14ac:dyDescent="0.25">
      <c r="A77" s="11">
        <v>68</v>
      </c>
      <c r="B77" s="8" t="s">
        <v>8</v>
      </c>
      <c r="C77" s="30"/>
      <c r="D77" s="38">
        <v>340</v>
      </c>
      <c r="E77" s="33">
        <f t="shared" si="5"/>
        <v>0</v>
      </c>
    </row>
    <row r="78" spans="1:5" ht="50.1" customHeight="1" thickBot="1" x14ac:dyDescent="0.3">
      <c r="A78" s="12">
        <v>69</v>
      </c>
      <c r="B78" s="13" t="s">
        <v>41</v>
      </c>
      <c r="C78" s="31"/>
      <c r="D78" s="39">
        <v>340</v>
      </c>
      <c r="E78" s="31">
        <f t="shared" si="5"/>
        <v>0</v>
      </c>
    </row>
    <row r="79" spans="1:5" ht="50.1" customHeight="1" thickBot="1" x14ac:dyDescent="0.3">
      <c r="A79" s="63" t="s">
        <v>97</v>
      </c>
      <c r="B79" s="64"/>
      <c r="C79" s="60" t="s">
        <v>101</v>
      </c>
      <c r="D79" s="61"/>
      <c r="E79" s="62"/>
    </row>
    <row r="80" spans="1:5" ht="50.1" customHeight="1" x14ac:dyDescent="0.25">
      <c r="A80" s="56">
        <v>70</v>
      </c>
      <c r="B80" s="57" t="s">
        <v>100</v>
      </c>
      <c r="C80" s="58"/>
      <c r="D80" s="59">
        <v>1</v>
      </c>
      <c r="E80" s="29">
        <f t="shared" si="5"/>
        <v>0</v>
      </c>
    </row>
    <row r="81" spans="1:7" ht="50.1" customHeight="1" x14ac:dyDescent="0.25">
      <c r="A81" s="52">
        <v>71</v>
      </c>
      <c r="B81" s="51" t="s">
        <v>98</v>
      </c>
      <c r="C81" s="54"/>
      <c r="D81" s="53">
        <v>1</v>
      </c>
      <c r="E81" s="30">
        <f t="shared" si="5"/>
        <v>0</v>
      </c>
    </row>
    <row r="82" spans="1:7" ht="50.1" customHeight="1" x14ac:dyDescent="0.25">
      <c r="A82" s="52">
        <v>72</v>
      </c>
      <c r="B82" s="51" t="s">
        <v>99</v>
      </c>
      <c r="C82" s="54"/>
      <c r="D82" s="53">
        <v>1</v>
      </c>
      <c r="E82" s="30">
        <f t="shared" si="5"/>
        <v>0</v>
      </c>
    </row>
    <row r="83" spans="1:7" ht="50.1" customHeight="1" thickBot="1" x14ac:dyDescent="0.3">
      <c r="A83" s="47" t="s">
        <v>94</v>
      </c>
      <c r="B83" s="48"/>
      <c r="C83" s="48"/>
      <c r="D83" s="49"/>
      <c r="E83" s="50">
        <f>SUM(E4:E78)</f>
        <v>0</v>
      </c>
    </row>
    <row r="84" spans="1:7" ht="30" customHeight="1" x14ac:dyDescent="0.25">
      <c r="A84" s="44" t="s">
        <v>9</v>
      </c>
      <c r="B84" s="44"/>
      <c r="C84" s="44"/>
      <c r="D84" s="44"/>
      <c r="E84" s="44"/>
      <c r="F84" s="44"/>
      <c r="G84" s="44"/>
    </row>
    <row r="85" spans="1:7" ht="30" customHeight="1" x14ac:dyDescent="0.25">
      <c r="A85" s="1" t="s">
        <v>10</v>
      </c>
    </row>
    <row r="86" spans="1:7" ht="30" customHeight="1" x14ac:dyDescent="0.25">
      <c r="A86" s="2" t="s">
        <v>11</v>
      </c>
    </row>
    <row r="87" spans="1:7" ht="30" customHeight="1" x14ac:dyDescent="0.25">
      <c r="A87" s="3" t="s">
        <v>12</v>
      </c>
    </row>
    <row r="88" spans="1:7" ht="30" customHeight="1" x14ac:dyDescent="0.25">
      <c r="A88" s="1" t="s">
        <v>13</v>
      </c>
    </row>
    <row r="89" spans="1:7" ht="30" customHeight="1" x14ac:dyDescent="0.25">
      <c r="A89" s="2" t="s">
        <v>14</v>
      </c>
    </row>
    <row r="90" spans="1:7" ht="30" customHeight="1" x14ac:dyDescent="0.25">
      <c r="A90" s="4" t="s">
        <v>15</v>
      </c>
    </row>
    <row r="91" spans="1:7" ht="30" customHeight="1" x14ac:dyDescent="0.25">
      <c r="A91" s="3" t="s">
        <v>16</v>
      </c>
    </row>
    <row r="92" spans="1:7" ht="30" customHeight="1" x14ac:dyDescent="0.25">
      <c r="A92" s="4" t="s">
        <v>17</v>
      </c>
    </row>
    <row r="93" spans="1:7" ht="30" customHeight="1" x14ac:dyDescent="0.25">
      <c r="A93" s="1" t="s">
        <v>18</v>
      </c>
    </row>
    <row r="94" spans="1:7" ht="30" customHeight="1" x14ac:dyDescent="0.25">
      <c r="A94" s="4" t="s">
        <v>19</v>
      </c>
    </row>
    <row r="95" spans="1:7" ht="30" customHeight="1" x14ac:dyDescent="0.25">
      <c r="A95" s="1" t="s">
        <v>20</v>
      </c>
    </row>
    <row r="96" spans="1:7" ht="30" customHeight="1" x14ac:dyDescent="0.25">
      <c r="A96" s="4" t="s">
        <v>21</v>
      </c>
    </row>
    <row r="97" spans="1:1" ht="30" customHeight="1" x14ac:dyDescent="0.25">
      <c r="A97" s="1" t="s">
        <v>22</v>
      </c>
    </row>
    <row r="98" spans="1:1" ht="30" customHeight="1" x14ac:dyDescent="0.25">
      <c r="A98" s="1" t="s">
        <v>23</v>
      </c>
    </row>
    <row r="99" spans="1:1" ht="30" customHeight="1" x14ac:dyDescent="0.25">
      <c r="A99" s="4" t="s">
        <v>24</v>
      </c>
    </row>
    <row r="100" spans="1:1" ht="50.1" customHeight="1" x14ac:dyDescent="0.25">
      <c r="A100" s="3"/>
    </row>
  </sheetData>
  <mergeCells count="10">
    <mergeCell ref="A36:B36"/>
    <mergeCell ref="A27:B27"/>
    <mergeCell ref="A1:E1"/>
    <mergeCell ref="A83:D83"/>
    <mergeCell ref="A84:G84"/>
    <mergeCell ref="A69:B69"/>
    <mergeCell ref="A62:B62"/>
    <mergeCell ref="A60:B60"/>
    <mergeCell ref="A51:B51"/>
    <mergeCell ref="A79:B79"/>
  </mergeCells>
  <pageMargins left="0.70866141732283472" right="0.70866141732283472" top="0.74803149606299213" bottom="0.74803149606299213" header="0.31496062992125984" footer="0.31496062992125984"/>
  <pageSetup paperSize="9" scale="8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2</vt:i4>
      </vt:variant>
    </vt:vector>
  </HeadingPairs>
  <TitlesOfParts>
    <vt:vector size="3" baseType="lpstr">
      <vt:lpstr>Arkusz1</vt:lpstr>
      <vt:lpstr>Arkusz1!_Hlk158112462</vt:lpstr>
      <vt:lpstr>Arkusz1!_Hlk158116642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Katarzyna Maniecka</dc:creator>
  <cp:lastModifiedBy>Katarzyna Maniecka</cp:lastModifiedBy>
  <cp:lastPrinted>2024-02-27T07:37:17Z</cp:lastPrinted>
  <dcterms:created xsi:type="dcterms:W3CDTF">2015-06-05T18:19:34Z</dcterms:created>
  <dcterms:modified xsi:type="dcterms:W3CDTF">2024-02-29T11:20:47Z</dcterms:modified>
</cp:coreProperties>
</file>