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0" windowWidth="19035" windowHeight="13200" tabRatio="677" activeTab="6"/>
  </bookViews>
  <sheets>
    <sheet name="zadanie 1" sheetId="2" r:id="rId1"/>
    <sheet name="Zadanie 2" sheetId="4" r:id="rId2"/>
    <sheet name="Zadanie 3" sheetId="5" r:id="rId3"/>
    <sheet name="Zadanie 4" sheetId="6" r:id="rId4"/>
    <sheet name="Zadanie 5" sheetId="7" r:id="rId5"/>
    <sheet name="Zadanie 6" sheetId="8" r:id="rId6"/>
    <sheet name="Zadanie 7" sheetId="9" r:id="rId7"/>
    <sheet name="Zadanie 8" sheetId="10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5" l="1"/>
  <c r="I6" i="5" s="1"/>
  <c r="F6" i="5"/>
  <c r="F7" i="10" l="1"/>
  <c r="H7" i="10" s="1"/>
  <c r="F8" i="10" l="1"/>
  <c r="H8" i="10"/>
  <c r="I7" i="10"/>
  <c r="I8" i="10" s="1"/>
  <c r="F30" i="6" l="1"/>
  <c r="F31" i="6"/>
  <c r="F29" i="6"/>
  <c r="H29" i="6" s="1"/>
  <c r="I29" i="6" s="1"/>
  <c r="H30" i="6" l="1"/>
  <c r="I30" i="6" s="1"/>
  <c r="H31" i="6"/>
  <c r="I31" i="6" s="1"/>
  <c r="F28" i="6"/>
  <c r="F27" i="6"/>
  <c r="F22" i="6"/>
  <c r="F21" i="6"/>
  <c r="H21" i="6" s="1"/>
  <c r="I21" i="6" s="1"/>
  <c r="F20" i="6"/>
  <c r="H20" i="6" s="1"/>
  <c r="I20" i="6" s="1"/>
  <c r="H28" i="6" l="1"/>
  <c r="I28" i="6" s="1"/>
  <c r="H27" i="6"/>
  <c r="I27" i="6" s="1"/>
  <c r="H22" i="6"/>
  <c r="I22" i="6" s="1"/>
  <c r="F16" i="7"/>
  <c r="H16" i="7" s="1"/>
  <c r="F15" i="7"/>
  <c r="H15" i="7" s="1"/>
  <c r="F13" i="7"/>
  <c r="F12" i="7"/>
  <c r="H12" i="7" s="1"/>
  <c r="I12" i="7" s="1"/>
  <c r="F10" i="7"/>
  <c r="H10" i="7" s="1"/>
  <c r="F9" i="7"/>
  <c r="H13" i="7"/>
  <c r="H9" i="7"/>
  <c r="I9" i="7" s="1"/>
  <c r="F17" i="7" l="1"/>
  <c r="H17" i="7"/>
  <c r="I13" i="7"/>
  <c r="I10" i="7"/>
  <c r="I15" i="7"/>
  <c r="F7" i="9"/>
  <c r="F8" i="9" s="1"/>
  <c r="H7" i="9" l="1"/>
  <c r="H8" i="9" s="1"/>
  <c r="I7" i="9"/>
  <c r="I8" i="9" s="1"/>
  <c r="H10" i="8"/>
  <c r="F10" i="8"/>
  <c r="H9" i="8"/>
  <c r="F9" i="8"/>
  <c r="H8" i="8"/>
  <c r="F8" i="8"/>
  <c r="H7" i="8"/>
  <c r="F7" i="8"/>
  <c r="I16" i="7"/>
  <c r="F26" i="6"/>
  <c r="H26" i="6" s="1"/>
  <c r="I26" i="6" s="1"/>
  <c r="F25" i="6"/>
  <c r="H25" i="6" s="1"/>
  <c r="F23" i="6"/>
  <c r="F19" i="6"/>
  <c r="H19" i="6" s="1"/>
  <c r="I19" i="6" s="1"/>
  <c r="F18" i="6"/>
  <c r="H18" i="6" s="1"/>
  <c r="I18" i="6" s="1"/>
  <c r="F16" i="6"/>
  <c r="H16" i="6" s="1"/>
  <c r="F15" i="6"/>
  <c r="F13" i="6"/>
  <c r="H13" i="6" s="1"/>
  <c r="I13" i="6" s="1"/>
  <c r="F12" i="6"/>
  <c r="H12" i="6" s="1"/>
  <c r="I12" i="6" s="1"/>
  <c r="F11" i="6"/>
  <c r="H11" i="6" s="1"/>
  <c r="F9" i="6"/>
  <c r="F8" i="6"/>
  <c r="H8" i="6" s="1"/>
  <c r="I8" i="6" s="1"/>
  <c r="F7" i="6"/>
  <c r="F7" i="5"/>
  <c r="F8" i="5" s="1"/>
  <c r="F9" i="4"/>
  <c r="H9" i="4" s="1"/>
  <c r="F8" i="4"/>
  <c r="H8" i="4" s="1"/>
  <c r="I8" i="4" s="1"/>
  <c r="F7" i="4"/>
  <c r="H7" i="4" s="1"/>
  <c r="I7" i="4" s="1"/>
  <c r="F6" i="4"/>
  <c r="F7" i="2"/>
  <c r="H7" i="2" s="1"/>
  <c r="F8" i="2"/>
  <c r="H8" i="2" s="1"/>
  <c r="F9" i="2"/>
  <c r="I8" i="8" l="1"/>
  <c r="H7" i="6"/>
  <c r="F32" i="6"/>
  <c r="I9" i="2"/>
  <c r="I7" i="2"/>
  <c r="H9" i="2"/>
  <c r="H10" i="2"/>
  <c r="I7" i="8"/>
  <c r="F11" i="8"/>
  <c r="I9" i="8"/>
  <c r="H11" i="8"/>
  <c r="I10" i="8"/>
  <c r="I17" i="7"/>
  <c r="H9" i="6"/>
  <c r="I9" i="6" s="1"/>
  <c r="I11" i="6"/>
  <c r="H15" i="6"/>
  <c r="I15" i="6" s="1"/>
  <c r="I16" i="6"/>
  <c r="H23" i="6"/>
  <c r="I23" i="6" s="1"/>
  <c r="I25" i="6"/>
  <c r="H7" i="5"/>
  <c r="H8" i="5" s="1"/>
  <c r="H6" i="4"/>
  <c r="H10" i="4" s="1"/>
  <c r="I9" i="4"/>
  <c r="F10" i="4"/>
  <c r="F10" i="2"/>
  <c r="I8" i="2"/>
  <c r="I7" i="6" l="1"/>
  <c r="I32" i="6" s="1"/>
  <c r="H32" i="6"/>
  <c r="I7" i="5"/>
  <c r="I8" i="5" s="1"/>
  <c r="I10" i="2"/>
  <c r="I11" i="8"/>
  <c r="I6" i="4"/>
  <c r="I10" i="4" s="1"/>
</calcChain>
</file>

<file path=xl/sharedStrings.xml><?xml version="1.0" encoding="utf-8"?>
<sst xmlns="http://schemas.openxmlformats.org/spreadsheetml/2006/main" count="257" uniqueCount="94">
  <si>
    <t>Podpis i pieczęć Wykonawcy</t>
  </si>
  <si>
    <t>Data</t>
  </si>
  <si>
    <t>Razem:</t>
  </si>
  <si>
    <t>szt.</t>
  </si>
  <si>
    <t>Aparat do przepływu infuzji, sterylny,  bezpieczny w systemie zamkniętym posiadający filtr p/bakteryjny. Automatyczne zatrzymanie infuzji po opróżnieniu ,,jeziorka"- filtr powodujący zatrzymanie powietrza. Zabezpieczenie przed wypływem płynu z drenu w trakcie jego wypełniania. Zestaw nie zawierający DEHP.</t>
  </si>
  <si>
    <t>poj. 20/22 ml przeźroczysta</t>
  </si>
  <si>
    <t>1.2</t>
  </si>
  <si>
    <t>poj. 10/12 ml przeźroczysta</t>
  </si>
  <si>
    <t>1.1</t>
  </si>
  <si>
    <t>Trzyczęściowa strzykawka jednorazowa bez igły, sterylna, końcówka nakręcana luer lock centryczna, tłok gumowy z podwójnym uszczelnieniem dający gładki przesuw, precyzyjne dozowanie małych ilości, minimalna objętość zalegająca,  kryza zabezpieczająca przed wypadaniem tłoka, czytelna precyzyjna niezmywalna skala wycechowana w mililitrach. Kompatybilne z systemem CHEMO-AID i CYTOLUER.</t>
  </si>
  <si>
    <t>Nr katalogowy</t>
  </si>
  <si>
    <t>Producent</t>
  </si>
  <si>
    <t>Wartość brutto 
(6 + 8)</t>
  </si>
  <si>
    <t>Wartość VAT 
(6 x 7)</t>
  </si>
  <si>
    <t>VAT
%</t>
  </si>
  <si>
    <t>Wartość netto
(4 x 5)</t>
  </si>
  <si>
    <t>Cena jedn. netto</t>
  </si>
  <si>
    <t>Ilość</t>
  </si>
  <si>
    <t>Jedn. miary</t>
  </si>
  <si>
    <t>Nazwa wyrobu</t>
  </si>
  <si>
    <t>Lp</t>
  </si>
  <si>
    <t>Kod CPV: 33140000-3 Materiały medyczne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</si>
  <si>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</si>
  <si>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Membrany (preparatory) z elektrolitem</t>
  </si>
  <si>
    <t>szt</t>
  </si>
  <si>
    <t>Klipsy mocujące wraz żelem kontaktowym</t>
  </si>
  <si>
    <t>Pierścienie mocujące wraz żelem kontaktowym</t>
  </si>
  <si>
    <t>Gaz kalibracyjny</t>
  </si>
  <si>
    <t>Nebulizator z łącznikiem T i drenem min. 180 cm do podawania leków w inhalacji, jednorazowy, sterylny, pojemnosć nebulizatora co najmniej 6 ml</t>
  </si>
  <si>
    <t>8. W kolumnie nr 12 należy podać numer strony oferty, na której został zamieszczony opis oferowanego przedmiotu zamówienia.</t>
  </si>
  <si>
    <t>rozmiar  Mac 2</t>
  </si>
  <si>
    <t>1.3</t>
  </si>
  <si>
    <t xml:space="preserve"> rozmiar  Mac 3</t>
  </si>
  <si>
    <t>rozmiar  Mac 4</t>
  </si>
  <si>
    <r>
      <rPr>
        <b/>
        <sz val="8.5"/>
        <rFont val="Tahoma"/>
        <family val="2"/>
        <charset val="238"/>
      </rPr>
      <t xml:space="preserve">Łyżki do  laryngoskopu światłowodowe, typ MACINTOSH, </t>
    </r>
    <r>
      <rPr>
        <sz val="8.5"/>
        <rFont val="Tahoma"/>
        <family val="2"/>
      </rPr>
      <t xml:space="preserve"> jednorazowego użytku, wykonane z  metalu, o ergonomicznym kształcie, wspólpracujące z  rękojeściami światłowodowymi w "zielonym standardzie", pakowane pojedynczo- gotowe do użytku.</t>
    </r>
  </si>
  <si>
    <t>2.1</t>
  </si>
  <si>
    <t xml:space="preserve">      rozmiar  Mac 2</t>
  </si>
  <si>
    <t>2.2</t>
  </si>
  <si>
    <t xml:space="preserve">      rozmiar  Mac 3</t>
  </si>
  <si>
    <t>2.3</t>
  </si>
  <si>
    <t xml:space="preserve">      rozmiar  Mac 4</t>
  </si>
  <si>
    <t>3.1</t>
  </si>
  <si>
    <t>3.2</t>
  </si>
  <si>
    <t>4.1</t>
  </si>
  <si>
    <t>rozmiar Mill 00</t>
  </si>
  <si>
    <t>4.2</t>
  </si>
  <si>
    <t>rozmiar Mill 0</t>
  </si>
  <si>
    <t>4.3</t>
  </si>
  <si>
    <t>rozmiar Mill 1</t>
  </si>
  <si>
    <r>
      <rPr>
        <b/>
        <sz val="8.5"/>
        <color theme="1"/>
        <rFont val="Tahoma"/>
        <family val="2"/>
        <charset val="238"/>
      </rPr>
      <t xml:space="preserve">Łyżki do  laryngoskopu światłowodowe, typ MILLER, </t>
    </r>
    <r>
      <rPr>
        <sz val="8.5"/>
        <color theme="1"/>
        <rFont val="Tahoma"/>
        <family val="2"/>
        <charset val="238"/>
      </rPr>
      <t>jednorazowego użytku, wykonane z metalu, o ergonomicznym kształcie, wspólpracujące z  rękojeściami światłowodowymi o "zielonym standardzie" ,pakowane pojedynczo- gotowe do użytku.</t>
    </r>
  </si>
  <si>
    <t>5.1</t>
  </si>
  <si>
    <t>5.2</t>
  </si>
  <si>
    <t>5.3</t>
  </si>
  <si>
    <t>Wzierniki jednorazowe (lejki) do otoskopu e-scope firmy Riester</t>
  </si>
  <si>
    <t>dla dorosłych</t>
  </si>
  <si>
    <t>dla dzieci</t>
  </si>
  <si>
    <t>Maski do podawania tlenu z rezerwuarem
dla dorosłych, jednorazowego użytku, 
z drenem o dł. min. 1,8 mb</t>
  </si>
  <si>
    <t>Rezerwuar tlenu z zaworem do ww. resuscytatora</t>
  </si>
  <si>
    <t>Zestaw do drenażu przezskórnego zawierający w składzie cewnik pigtail z mechanizmem umożliwiającym zachowanie  krzywizny pigtaila 10 mm typu Mac-Loc, długość cewnika 15 cm lub 25 cm, średnica 6.3 Fr lub 7.0 Fr lub 8.5 lub 10.2 Fr lub 12 Fr; końcówka cewnika ma pokrycie hydrofilne na 5 cm, 5 otworów bocznych, dodatkowo zestaw posiada igłę trokar 18 G/26 cm dwa obturatory, plaster do umocowania na skórze. Cewnik wykonany z materiału typu Ultrathane gwarantującego gładką powierzchnię. Końcówka pigtaila posiada wzmocnienie widoczne w rtg</t>
  </si>
  <si>
    <t>Data:</t>
  </si>
  <si>
    <t>Podpis i pieczęć wykonawcy:</t>
  </si>
  <si>
    <t>Zadanie nr 1: Strzykawki jednorazowe trzyczęściowe, aparaty do przepływu infuzji</t>
  </si>
  <si>
    <t>Zadanie nr 2: Akcesoria do kapnografu przezskórnego TCM 5 FLEX</t>
  </si>
  <si>
    <t>Zadanie 4: Jednorazowe łyżki laryngoskopowe</t>
  </si>
  <si>
    <t>Zadanie nr 5: Wzierniki jednorazowe do otoskopu</t>
  </si>
  <si>
    <t>Zadanie nr 7: Zestawy do drenażu przezskórnego</t>
  </si>
  <si>
    <t>Wzierniki jednorazowe (lejki) do otoskopu Welch-Allyn</t>
  </si>
  <si>
    <t>Wzierniki jednorazowe (lejki) do otoskopu Honsun HS-OT10N</t>
  </si>
  <si>
    <t>rozmiar Mill 2</t>
  </si>
  <si>
    <t>rozmiar Mill 3</t>
  </si>
  <si>
    <r>
      <rPr>
        <b/>
        <sz val="8.5"/>
        <rFont val="Tahoma"/>
        <family val="2"/>
        <charset val="238"/>
      </rPr>
      <t>Kompletny, światłowodowy jednorazowy laryngoskop łyżka MAC</t>
    </r>
    <r>
      <rPr>
        <sz val="8.5"/>
        <rFont val="Tahoma"/>
        <family val="2"/>
      </rPr>
      <t xml:space="preserve">  
Jednorazowe laryngoskopy w pełni gotowy do natychmiastowego użycia, z załadowanymi bateriami, rękojeść
wykonana z ABS, łyżki metalowe lub plastikowe, z  LEDowym źródłem światła w łyżce. Na każdym opakowaniu indywidualnym etykieta z m.in.datą
ważności, rozmiarem, nr ref.  Produkt czysty biologicznie.</t>
    </r>
  </si>
  <si>
    <t>rozmiar Mill 4</t>
  </si>
  <si>
    <r>
      <rPr>
        <b/>
        <sz val="8.5"/>
        <rFont val="Tahoma"/>
        <family val="2"/>
        <charset val="238"/>
      </rPr>
      <t>Kompletny, światłowodowy jednorazowy laryngoskop łyżka MILL</t>
    </r>
    <r>
      <rPr>
        <sz val="8.5"/>
        <rFont val="Tahoma"/>
        <family val="2"/>
        <charset val="238"/>
      </rPr>
      <t xml:space="preserve">
Jednorazowe laryngoskopy w pełni gotowy do natychmiastowego użycia, z załadowanymi bateriami, rękojeść
wykonana z ABS, łyżki metalowe lub plastikowe, z  LEDowym źródłem światła w łyżce. Na każdym opakowaniu indywidualnym etykieta z m.in.datą
ważności, rozmiarem, nr ref.  Produkt czysty biologicznie.</t>
    </r>
  </si>
  <si>
    <t>4.4</t>
  </si>
  <si>
    <t>4.5</t>
  </si>
  <si>
    <t>4.6</t>
  </si>
  <si>
    <t>Resuscytator dla dorosłych wielorazowego użytku, silikonowy, z możliwością wentylacji pacjentów o masie powyżej 30 kg, rezerwuar tlenu umożliwiający podawanie wysokich stężeń tlenu w mieszaninie oddechowej, możliwość podłaczenia zastawki PEEP na zworze do pacjenta bez potrzeby stooswania dodatkowychzłączek, możłiwość wielokrotnej sterylizacji wszystkich elementów w autoklawie w temp. 134 st. C, objętość oddechowa 1100 ml, rezerwuar tlenu o objętości min. 150 ml, w zestawie z dren tlenowym. Instrukcja w j. polskim z wykazem cześci zamiennych</t>
  </si>
  <si>
    <t>Resuscytator dla dzieci wielorazowego użytku, silikonowy, z możliwością wentylacji pacjentów o masie do 30 kg, rezerwuar tlenu umożliwiający podawanie wysokich stężeń tlenu w mieszaninie oddechowej, możliwość podłaczenia zastawki PEEP na zworze do pacjenta bez potrzeby stooswania dodatkowych złączek, możliwość wielokrotnej sterylizacji wszystkich elementów w autoklawie w temp. 134 st. C w zestawie z drene,m tlenowym, instrukcja w j. polskim z wykazem cześci zamiennych</t>
  </si>
  <si>
    <t xml:space="preserve">Resuscytator dla noworodków - 280-300 ml, wielorazowego użytku, silikonowy, z maską odpowiedniej wielkości, z otwartym kołnierzem, rezerwuar tlenu z zastawkę nadmiarową o ciśnieniu otwarcia 40 cm H2O, w zestawie z drenem tlenowym, instrukcja w j. polskim z wykazem części zamiennych  </t>
  </si>
  <si>
    <t>j.m</t>
  </si>
  <si>
    <t xml:space="preserve">Ilość </t>
  </si>
  <si>
    <t>Cena jedn.
 netto</t>
  </si>
  <si>
    <t>Wartość
 netto</t>
  </si>
  <si>
    <t>Wartość VAT</t>
  </si>
  <si>
    <t>Wartość
 brutto</t>
  </si>
  <si>
    <t>Jednorazowe, sterylne urządzenie (perforator) do przebijania pęcherza wód płodowych</t>
  </si>
  <si>
    <t>Razem</t>
  </si>
  <si>
    <t xml:space="preserve">  Zadanie nr 8 - Perforator do pęcherza wód płodowych</t>
  </si>
  <si>
    <r>
      <t xml:space="preserve">Uchwyt laryngoskopowy wielorazowy (pediatryczny)
</t>
    </r>
    <r>
      <rPr>
        <sz val="8"/>
        <rFont val="Tahoma"/>
        <family val="2"/>
        <charset val="238"/>
      </rPr>
      <t xml:space="preserve">światłowodowy w 
"zielonym standardzie"
średnica w akresie 
19-21 mm
</t>
    </r>
  </si>
  <si>
    <r>
      <t xml:space="preserve">Uchwyt laryngoskopowy wielorazowy  (dla dorosłych)
</t>
    </r>
    <r>
      <rPr>
        <sz val="8"/>
        <rFont val="Tahoma"/>
        <family val="2"/>
        <charset val="238"/>
      </rPr>
      <t>światłowodowy w 
"zielonym standardzie"
średnica w zakresie
28-32 mm
długość w zakresie 
147-151 mm</t>
    </r>
    <r>
      <rPr>
        <b/>
        <sz val="8"/>
        <rFont val="Tahoma"/>
        <family val="2"/>
        <charset val="238"/>
      </rPr>
      <t xml:space="preserve">
</t>
    </r>
  </si>
  <si>
    <t>5.4</t>
  </si>
  <si>
    <r>
      <rPr>
        <b/>
        <sz val="8.5"/>
        <rFont val="Tahoma"/>
        <family val="2"/>
        <charset val="238"/>
      </rPr>
      <t xml:space="preserve">Łyżki do  laryngoskopu światłowodowe do trudnej intubacji, </t>
    </r>
    <r>
      <rPr>
        <sz val="8.5"/>
        <rFont val="Tahoma"/>
        <family val="2"/>
        <charset val="238"/>
      </rPr>
      <t>z ruchoma końcówką</t>
    </r>
    <r>
      <rPr>
        <b/>
        <sz val="8.5"/>
        <rFont val="Tahoma"/>
        <family val="2"/>
        <charset val="238"/>
      </rPr>
      <t xml:space="preserve"> , typ MACINTOSH, </t>
    </r>
    <r>
      <rPr>
        <sz val="8.5"/>
        <rFont val="Tahoma"/>
        <family val="2"/>
      </rPr>
      <t xml:space="preserve"> jednorazowego użytku, wykonane z  metalu, o ergonomicznym kształcie, wspólpracujące z rękojeściami światłowodowymi w "zielonym standardzie", pakowane pojedynczo- gotowe do użytku.</t>
    </r>
  </si>
  <si>
    <t>Zadanie 3 : Nebulizator z łącznikiem T, maska tlenowa z rezerwuarem</t>
  </si>
  <si>
    <t>Zadanie nr 6: Resuscytatory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</si>
</sst>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  <numFmt numFmtId="165" formatCode="_-* #,##0\ _z_ł_-;\-* #,##0\ _z_ł_-;_-* &quot;-&quot;??\ _z_ł_-;_-@_-"/>
  </numFmts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b/>
      <sz val="9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8.5"/>
      <name val="Tahoma"/>
      <family val="2"/>
      <charset val="238"/>
    </font>
    <font>
      <b/>
      <sz val="8.5"/>
      <name val="Tahoma"/>
      <family val="2"/>
      <charset val="238"/>
    </font>
    <font>
      <sz val="8.5"/>
      <name val="Tahoma"/>
      <family val="2"/>
    </font>
    <font>
      <b/>
      <sz val="8"/>
      <name val="Tahoma"/>
      <family val="2"/>
      <charset val="238"/>
    </font>
    <font>
      <sz val="8.5"/>
      <color theme="1"/>
      <name val="Tahoma"/>
      <family val="2"/>
      <charset val="238"/>
    </font>
    <font>
      <b/>
      <sz val="8.5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b/>
      <i/>
      <sz val="7"/>
      <name val="Tahoma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20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5" fillId="0" borderId="0" xfId="2" applyFont="1" applyBorder="1"/>
    <xf numFmtId="3" fontId="5" fillId="0" borderId="0" xfId="2" applyNumberFormat="1" applyFont="1" applyBorder="1"/>
    <xf numFmtId="0" fontId="5" fillId="0" borderId="0" xfId="2" applyNumberFormat="1" applyFont="1" applyBorder="1"/>
    <xf numFmtId="0" fontId="3" fillId="0" borderId="0" xfId="1" applyFont="1" applyBorder="1"/>
    <xf numFmtId="43" fontId="2" fillId="0" borderId="0" xfId="1" applyNumberFormat="1" applyFont="1"/>
    <xf numFmtId="0" fontId="2" fillId="0" borderId="0" xfId="1" quotePrefix="1" applyFont="1"/>
    <xf numFmtId="43" fontId="6" fillId="0" borderId="0" xfId="3" applyNumberFormat="1" applyFont="1" applyFill="1" applyBorder="1" applyAlignment="1">
      <alignment horizontal="center" vertical="center"/>
    </xf>
    <xf numFmtId="164" fontId="6" fillId="0" borderId="1" xfId="3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7" fillId="0" borderId="0" xfId="1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43" fontId="3" fillId="2" borderId="3" xfId="1" applyNumberFormat="1" applyFont="1" applyFill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3" applyNumberFormat="1" applyFont="1" applyFill="1" applyBorder="1" applyAlignment="1">
      <alignment horizontal="center" vertical="center"/>
    </xf>
    <xf numFmtId="9" fontId="3" fillId="2" borderId="3" xfId="3" applyNumberFormat="1" applyFont="1" applyFill="1" applyBorder="1" applyAlignment="1">
      <alignment horizontal="center" vertical="center"/>
    </xf>
    <xf numFmtId="43" fontId="3" fillId="2" borderId="3" xfId="3" applyNumberFormat="1" applyFont="1" applyFill="1" applyBorder="1" applyAlignment="1">
      <alignment horizontal="center" vertical="center"/>
    </xf>
    <xf numFmtId="3" fontId="9" fillId="0" borderId="3" xfId="4" applyNumberFormat="1" applyFont="1" applyFill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0" fontId="10" fillId="0" borderId="3" xfId="4" applyFont="1" applyBorder="1" applyAlignment="1">
      <alignment vertical="center" wrapText="1"/>
    </xf>
    <xf numFmtId="0" fontId="3" fillId="0" borderId="4" xfId="4" applyFont="1" applyFill="1" applyBorder="1" applyAlignment="1">
      <alignment horizontal="center" vertical="center"/>
    </xf>
    <xf numFmtId="43" fontId="3" fillId="2" borderId="5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9" fontId="3" fillId="2" borderId="2" xfId="3" applyNumberFormat="1" applyFont="1" applyFill="1" applyBorder="1" applyAlignment="1">
      <alignment horizontal="center" vertical="center"/>
    </xf>
    <xf numFmtId="43" fontId="3" fillId="2" borderId="2" xfId="3" applyNumberFormat="1" applyFont="1" applyFill="1" applyBorder="1" applyAlignment="1">
      <alignment horizontal="center" vertical="center"/>
    </xf>
    <xf numFmtId="3" fontId="9" fillId="0" borderId="5" xfId="4" applyNumberFormat="1" applyFont="1" applyFill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vertical="center"/>
    </xf>
    <xf numFmtId="0" fontId="3" fillId="0" borderId="7" xfId="4" applyFont="1" applyFill="1" applyBorder="1" applyAlignment="1">
      <alignment horizontal="center" vertical="center"/>
    </xf>
    <xf numFmtId="43" fontId="3" fillId="2" borderId="2" xfId="1" applyNumberFormat="1" applyFont="1" applyFill="1" applyBorder="1" applyAlignment="1">
      <alignment horizontal="left" vertical="center"/>
    </xf>
    <xf numFmtId="3" fontId="9" fillId="0" borderId="2" xfId="4" applyNumberFormat="1" applyFont="1" applyFill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2" xfId="4" applyFont="1" applyBorder="1" applyAlignment="1">
      <alignment vertical="center"/>
    </xf>
    <xf numFmtId="0" fontId="3" fillId="0" borderId="8" xfId="4" applyNumberFormat="1" applyFont="1" applyFill="1" applyBorder="1" applyAlignment="1">
      <alignment horizontal="center" vertical="center"/>
    </xf>
    <xf numFmtId="0" fontId="3" fillId="0" borderId="11" xfId="4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0" xfId="1" applyFont="1"/>
    <xf numFmtId="0" fontId="9" fillId="0" borderId="12" xfId="4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2" fillId="0" borderId="0" xfId="1" applyFont="1" applyBorder="1"/>
    <xf numFmtId="0" fontId="9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4" applyFont="1" applyBorder="1"/>
    <xf numFmtId="0" fontId="12" fillId="0" borderId="0" xfId="4" applyFont="1"/>
    <xf numFmtId="0" fontId="13" fillId="0" borderId="0" xfId="4" applyFont="1"/>
    <xf numFmtId="0" fontId="13" fillId="0" borderId="0" xfId="4" applyFont="1" applyAlignment="1">
      <alignment horizontal="center"/>
    </xf>
    <xf numFmtId="3" fontId="12" fillId="0" borderId="0" xfId="4" applyNumberFormat="1" applyFont="1"/>
    <xf numFmtId="0" fontId="12" fillId="0" borderId="0" xfId="4" applyFont="1" applyAlignment="1">
      <alignment vertical="top"/>
    </xf>
    <xf numFmtId="3" fontId="13" fillId="0" borderId="0" xfId="4" applyNumberFormat="1" applyFont="1"/>
    <xf numFmtId="0" fontId="14" fillId="0" borderId="0" xfId="4" applyFont="1" applyAlignment="1">
      <alignment vertical="top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2" xfId="4" applyFont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3" fillId="0" borderId="17" xfId="4" applyFont="1" applyFill="1" applyBorder="1" applyAlignment="1">
      <alignment horizontal="center" vertical="center"/>
    </xf>
    <xf numFmtId="0" fontId="9" fillId="0" borderId="18" xfId="4" applyFont="1" applyBorder="1" applyAlignment="1">
      <alignment vertical="center" wrapText="1"/>
    </xf>
    <xf numFmtId="0" fontId="9" fillId="0" borderId="18" xfId="4" applyFont="1" applyBorder="1" applyAlignment="1">
      <alignment horizontal="center" vertical="center" wrapText="1"/>
    </xf>
    <xf numFmtId="165" fontId="9" fillId="0" borderId="18" xfId="5" applyNumberFormat="1" applyFont="1" applyBorder="1" applyAlignment="1">
      <alignment horizontal="center" vertical="center" wrapText="1"/>
    </xf>
    <xf numFmtId="43" fontId="3" fillId="2" borderId="18" xfId="3" applyNumberFormat="1" applyFont="1" applyFill="1" applyBorder="1" applyAlignment="1">
      <alignment horizontal="center" vertical="center"/>
    </xf>
    <xf numFmtId="164" fontId="3" fillId="0" borderId="18" xfId="3" applyNumberFormat="1" applyFont="1" applyFill="1" applyBorder="1" applyAlignment="1">
      <alignment horizontal="center" vertical="center"/>
    </xf>
    <xf numFmtId="9" fontId="3" fillId="2" borderId="18" xfId="3" applyNumberFormat="1" applyFont="1" applyFill="1" applyBorder="1" applyAlignment="1">
      <alignment horizontal="center" vertical="center"/>
    </xf>
    <xf numFmtId="164" fontId="3" fillId="0" borderId="18" xfId="1" applyNumberFormat="1" applyFont="1" applyFill="1" applyBorder="1" applyAlignment="1">
      <alignment horizontal="center" vertical="center"/>
    </xf>
    <xf numFmtId="43" fontId="3" fillId="2" borderId="18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center" vertical="center"/>
    </xf>
    <xf numFmtId="0" fontId="9" fillId="0" borderId="2" xfId="4" applyFont="1" applyBorder="1" applyAlignment="1">
      <alignment vertical="center" wrapText="1"/>
    </xf>
    <xf numFmtId="165" fontId="9" fillId="0" borderId="2" xfId="5" applyNumberFormat="1" applyFont="1" applyBorder="1" applyAlignment="1">
      <alignment horizontal="center" vertical="center" wrapText="1"/>
    </xf>
    <xf numFmtId="0" fontId="9" fillId="0" borderId="3" xfId="4" applyFont="1" applyBorder="1" applyAlignment="1">
      <alignment vertical="center" wrapText="1"/>
    </xf>
    <xf numFmtId="0" fontId="9" fillId="0" borderId="3" xfId="4" applyFont="1" applyBorder="1" applyAlignment="1">
      <alignment horizontal="center" vertical="center" wrapText="1"/>
    </xf>
    <xf numFmtId="165" fontId="9" fillId="0" borderId="3" xfId="5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16" fillId="0" borderId="0" xfId="4" applyFont="1"/>
    <xf numFmtId="0" fontId="17" fillId="0" borderId="0" xfId="4" applyFont="1"/>
    <xf numFmtId="3" fontId="16" fillId="0" borderId="0" xfId="4" applyNumberFormat="1" applyFont="1"/>
    <xf numFmtId="0" fontId="2" fillId="0" borderId="0" xfId="4"/>
    <xf numFmtId="0" fontId="3" fillId="0" borderId="18" xfId="4" applyFont="1" applyFill="1" applyBorder="1" applyAlignment="1">
      <alignment horizontal="center" vertical="center"/>
    </xf>
    <xf numFmtId="0" fontId="10" fillId="0" borderId="18" xfId="4" applyFont="1" applyBorder="1" applyAlignment="1">
      <alignment horizontal="left" vertical="center" wrapText="1"/>
    </xf>
    <xf numFmtId="0" fontId="10" fillId="0" borderId="18" xfId="4" applyFont="1" applyFill="1" applyBorder="1" applyAlignment="1">
      <alignment horizontal="center" vertical="center"/>
    </xf>
    <xf numFmtId="3" fontId="10" fillId="4" borderId="18" xfId="4" applyNumberFormat="1" applyFont="1" applyFill="1" applyBorder="1" applyAlignment="1">
      <alignment horizontal="center" vertical="center"/>
    </xf>
    <xf numFmtId="164" fontId="3" fillId="0" borderId="18" xfId="1" applyNumberFormat="1" applyFont="1" applyFill="1" applyBorder="1" applyAlignment="1">
      <alignment horizontal="left" vertical="center"/>
    </xf>
    <xf numFmtId="0" fontId="17" fillId="0" borderId="0" xfId="4" applyFont="1" applyAlignment="1">
      <alignment horizontal="center"/>
    </xf>
    <xf numFmtId="0" fontId="9" fillId="0" borderId="15" xfId="4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21" fillId="0" borderId="2" xfId="4" applyFont="1" applyBorder="1" applyAlignment="1">
      <alignment horizontal="center"/>
    </xf>
    <xf numFmtId="0" fontId="10" fillId="0" borderId="2" xfId="4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43" fontId="3" fillId="5" borderId="2" xfId="3" applyNumberFormat="1" applyFont="1" applyFill="1" applyBorder="1" applyAlignment="1">
      <alignment horizontal="center" vertical="center"/>
    </xf>
    <xf numFmtId="9" fontId="3" fillId="5" borderId="2" xfId="3" applyNumberFormat="1" applyFont="1" applyFill="1" applyBorder="1" applyAlignment="1">
      <alignment horizontal="center" vertical="center"/>
    </xf>
    <xf numFmtId="43" fontId="3" fillId="5" borderId="2" xfId="1" applyNumberFormat="1" applyFont="1" applyFill="1" applyBorder="1" applyAlignment="1">
      <alignment horizontal="left" vertical="center"/>
    </xf>
    <xf numFmtId="0" fontId="3" fillId="5" borderId="2" xfId="1" applyFont="1" applyFill="1" applyBorder="1" applyAlignment="1">
      <alignment horizontal="left" vertical="center"/>
    </xf>
    <xf numFmtId="0" fontId="21" fillId="0" borderId="2" xfId="4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 wrapText="1"/>
    </xf>
    <xf numFmtId="3" fontId="2" fillId="0" borderId="2" xfId="4" applyNumberFormat="1" applyFont="1" applyFill="1" applyBorder="1" applyAlignment="1">
      <alignment horizontal="center" vertical="center" wrapText="1"/>
    </xf>
    <xf numFmtId="0" fontId="10" fillId="0" borderId="3" xfId="4" applyFont="1" applyFill="1" applyBorder="1" applyAlignment="1">
      <alignment horizontal="center" vertical="center"/>
    </xf>
    <xf numFmtId="3" fontId="2" fillId="0" borderId="3" xfId="4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64" fontId="15" fillId="0" borderId="23" xfId="1" applyNumberFormat="1" applyFont="1" applyFill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0" fillId="0" borderId="26" xfId="4" applyFont="1" applyBorder="1" applyAlignment="1">
      <alignment vertical="center" wrapText="1"/>
    </xf>
    <xf numFmtId="0" fontId="10" fillId="0" borderId="18" xfId="4" applyFont="1" applyBorder="1" applyAlignment="1">
      <alignment horizontal="center" vertical="center"/>
    </xf>
    <xf numFmtId="3" fontId="10" fillId="0" borderId="18" xfId="4" applyNumberFormat="1" applyFont="1" applyBorder="1" applyAlignment="1">
      <alignment horizontal="center" vertical="center"/>
    </xf>
    <xf numFmtId="43" fontId="3" fillId="5" borderId="18" xfId="3" applyNumberFormat="1" applyFont="1" applyFill="1" applyBorder="1" applyAlignment="1">
      <alignment horizontal="center" vertical="center"/>
    </xf>
    <xf numFmtId="9" fontId="3" fillId="5" borderId="18" xfId="3" applyNumberFormat="1" applyFont="1" applyFill="1" applyBorder="1" applyAlignment="1">
      <alignment horizontal="center" vertical="center"/>
    </xf>
    <xf numFmtId="43" fontId="3" fillId="5" borderId="26" xfId="1" applyNumberFormat="1" applyFont="1" applyFill="1" applyBorder="1" applyAlignment="1">
      <alignment horizontal="left" vertical="center"/>
    </xf>
    <xf numFmtId="0" fontId="9" fillId="0" borderId="26" xfId="4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/>
    </xf>
    <xf numFmtId="0" fontId="10" fillId="0" borderId="2" xfId="6" applyFont="1" applyBorder="1" applyAlignment="1">
      <alignment horizontal="left" vertical="center" wrapText="1"/>
    </xf>
    <xf numFmtId="0" fontId="24" fillId="0" borderId="2" xfId="4" applyFont="1" applyBorder="1" applyAlignment="1">
      <alignment horizontal="center" vertical="center"/>
    </xf>
    <xf numFmtId="164" fontId="3" fillId="0" borderId="5" xfId="3" applyNumberFormat="1" applyFont="1" applyFill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164" fontId="6" fillId="0" borderId="23" xfId="3" applyNumberFormat="1" applyFont="1" applyFill="1" applyBorder="1" applyAlignment="1">
      <alignment horizontal="center" vertical="center"/>
    </xf>
    <xf numFmtId="4" fontId="2" fillId="0" borderId="0" xfId="1" applyNumberFormat="1" applyFont="1" applyAlignment="1">
      <alignment horizontal="center" vertical="center"/>
    </xf>
    <xf numFmtId="0" fontId="21" fillId="0" borderId="5" xfId="4" applyFont="1" applyBorder="1" applyAlignment="1">
      <alignment horizontal="center"/>
    </xf>
    <xf numFmtId="0" fontId="10" fillId="0" borderId="5" xfId="4" applyFont="1" applyBorder="1" applyAlignment="1">
      <alignment horizontal="center" vertical="center"/>
    </xf>
    <xf numFmtId="3" fontId="10" fillId="0" borderId="5" xfId="4" applyNumberFormat="1" applyFont="1" applyBorder="1" applyAlignment="1">
      <alignment horizontal="center" vertical="center"/>
    </xf>
    <xf numFmtId="43" fontId="3" fillId="5" borderId="5" xfId="3" applyNumberFormat="1" applyFont="1" applyFill="1" applyBorder="1" applyAlignment="1">
      <alignment horizontal="center" vertical="center"/>
    </xf>
    <xf numFmtId="9" fontId="3" fillId="5" borderId="5" xfId="3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43" fontId="3" fillId="5" borderId="5" xfId="1" applyNumberFormat="1" applyFont="1" applyFill="1" applyBorder="1" applyAlignment="1">
      <alignment horizontal="left" vertical="center"/>
    </xf>
    <xf numFmtId="0" fontId="3" fillId="5" borderId="5" xfId="1" applyFont="1" applyFill="1" applyBorder="1" applyAlignment="1">
      <alignment horizontal="left" vertical="center"/>
    </xf>
    <xf numFmtId="0" fontId="3" fillId="0" borderId="2" xfId="4" applyFont="1" applyFill="1" applyBorder="1" applyAlignment="1">
      <alignment horizontal="center" vertical="center"/>
    </xf>
    <xf numFmtId="0" fontId="21" fillId="0" borderId="2" xfId="4" applyFont="1" applyBorder="1" applyAlignment="1">
      <alignment horizontal="left" vertical="top" wrapText="1"/>
    </xf>
    <xf numFmtId="0" fontId="16" fillId="0" borderId="0" xfId="2" applyFont="1" applyFill="1" applyBorder="1" applyAlignment="1">
      <alignment horizontal="left"/>
    </xf>
    <xf numFmtId="0" fontId="16" fillId="0" borderId="0" xfId="2" applyFont="1" applyFill="1" applyAlignment="1">
      <alignment horizontal="centerContinuous" vertical="center"/>
    </xf>
    <xf numFmtId="3" fontId="16" fillId="0" borderId="0" xfId="2" applyNumberFormat="1" applyFont="1" applyAlignment="1">
      <alignment horizontal="centerContinuous" vertical="center"/>
    </xf>
    <xf numFmtId="0" fontId="16" fillId="0" borderId="0" xfId="2" applyFont="1" applyAlignment="1">
      <alignment horizontal="centerContinuous" vertical="center"/>
    </xf>
    <xf numFmtId="0" fontId="16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Continuous" vertical="center"/>
    </xf>
    <xf numFmtId="3" fontId="10" fillId="0" borderId="12" xfId="2" applyNumberFormat="1" applyFont="1" applyFill="1" applyBorder="1" applyAlignment="1">
      <alignment horizontal="centerContinuous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 wrapText="1"/>
    </xf>
    <xf numFmtId="0" fontId="10" fillId="0" borderId="0" xfId="2" applyFont="1" applyBorder="1" applyAlignment="1">
      <alignment vertical="center"/>
    </xf>
    <xf numFmtId="0" fontId="25" fillId="0" borderId="4" xfId="2" applyFont="1" applyFill="1" applyBorder="1" applyAlignment="1">
      <alignment horizontal="center" vertical="center"/>
    </xf>
    <xf numFmtId="0" fontId="25" fillId="0" borderId="3" xfId="2" applyFont="1" applyFill="1" applyBorder="1" applyAlignment="1">
      <alignment horizontal="center" vertical="center"/>
    </xf>
    <xf numFmtId="0" fontId="25" fillId="0" borderId="3" xfId="2" applyFont="1" applyBorder="1" applyAlignment="1">
      <alignment horizontal="center" vertical="center"/>
    </xf>
    <xf numFmtId="0" fontId="25" fillId="0" borderId="16" xfId="2" applyFont="1" applyBorder="1" applyAlignment="1">
      <alignment horizontal="center" vertical="center"/>
    </xf>
    <xf numFmtId="0" fontId="25" fillId="0" borderId="3" xfId="1" applyFont="1" applyBorder="1" applyAlignment="1">
      <alignment horizontal="center" vertical="center"/>
    </xf>
    <xf numFmtId="0" fontId="10" fillId="0" borderId="27" xfId="2" applyFont="1" applyBorder="1" applyAlignment="1">
      <alignment horizontal="center" vertical="center"/>
    </xf>
    <xf numFmtId="0" fontId="10" fillId="0" borderId="26" xfId="2" applyFont="1" applyFill="1" applyBorder="1" applyAlignment="1">
      <alignment vertical="center" wrapText="1"/>
    </xf>
    <xf numFmtId="0" fontId="10" fillId="0" borderId="28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29" xfId="2" applyFont="1" applyFill="1" applyBorder="1" applyAlignment="1">
      <alignment vertical="center"/>
    </xf>
    <xf numFmtId="0" fontId="10" fillId="0" borderId="30" xfId="2" applyFont="1" applyBorder="1" applyAlignment="1">
      <alignment horizontal="center" vertical="center"/>
    </xf>
    <xf numFmtId="3" fontId="10" fillId="0" borderId="30" xfId="2" applyNumberFormat="1" applyFont="1" applyBorder="1" applyAlignment="1">
      <alignment horizontal="center" vertical="center"/>
    </xf>
    <xf numFmtId="2" fontId="10" fillId="2" borderId="30" xfId="2" applyNumberFormat="1" applyFont="1" applyFill="1" applyBorder="1" applyAlignment="1">
      <alignment horizontal="center" vertical="center"/>
    </xf>
    <xf numFmtId="2" fontId="10" fillId="0" borderId="30" xfId="5" applyNumberFormat="1" applyFont="1" applyBorder="1" applyAlignment="1">
      <alignment horizontal="center" vertical="center"/>
    </xf>
    <xf numFmtId="9" fontId="10" fillId="2" borderId="30" xfId="2" applyNumberFormat="1" applyFont="1" applyFill="1" applyBorder="1" applyAlignment="1">
      <alignment horizontal="center" vertical="center"/>
    </xf>
    <xf numFmtId="2" fontId="10" fillId="0" borderId="30" xfId="2" applyNumberFormat="1" applyFont="1" applyBorder="1" applyAlignment="1">
      <alignment horizontal="center" vertical="center"/>
    </xf>
    <xf numFmtId="2" fontId="10" fillId="0" borderId="29" xfId="2" applyNumberFormat="1" applyFont="1" applyBorder="1" applyAlignment="1">
      <alignment horizontal="center" vertical="center"/>
    </xf>
    <xf numFmtId="43" fontId="6" fillId="2" borderId="3" xfId="3" applyNumberFormat="1" applyFont="1" applyFill="1" applyBorder="1" applyAlignment="1">
      <alignment horizontal="center" vertical="center"/>
    </xf>
    <xf numFmtId="0" fontId="3" fillId="2" borderId="3" xfId="1" applyFont="1" applyFill="1" applyBorder="1"/>
    <xf numFmtId="0" fontId="10" fillId="0" borderId="0" xfId="2" applyFont="1" applyBorder="1"/>
    <xf numFmtId="3" fontId="15" fillId="0" borderId="0" xfId="2" applyNumberFormat="1" applyFont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2" fontId="15" fillId="0" borderId="1" xfId="2" applyNumberFormat="1" applyFont="1" applyBorder="1" applyAlignment="1">
      <alignment horizontal="center" vertical="center"/>
    </xf>
    <xf numFmtId="2" fontId="15" fillId="0" borderId="31" xfId="2" applyNumberFormat="1" applyFont="1" applyBorder="1" applyAlignment="1">
      <alignment horizontal="center" vertical="center"/>
    </xf>
    <xf numFmtId="2" fontId="15" fillId="0" borderId="32" xfId="2" applyNumberFormat="1" applyFont="1" applyBorder="1" applyAlignment="1">
      <alignment horizontal="center" vertical="center"/>
    </xf>
    <xf numFmtId="3" fontId="26" fillId="0" borderId="0" xfId="2" applyNumberFormat="1" applyFont="1" applyBorder="1" applyAlignment="1">
      <alignment horizontal="center"/>
    </xf>
    <xf numFmtId="0" fontId="26" fillId="0" borderId="0" xfId="2" applyFont="1" applyBorder="1"/>
    <xf numFmtId="2" fontId="26" fillId="0" borderId="0" xfId="2" applyNumberFormat="1" applyFont="1" applyBorder="1" applyAlignment="1">
      <alignment horizontal="center"/>
    </xf>
    <xf numFmtId="0" fontId="5" fillId="0" borderId="0" xfId="2" applyFont="1" applyBorder="1" applyAlignment="1">
      <alignment vertical="center"/>
    </xf>
    <xf numFmtId="0" fontId="5" fillId="0" borderId="0" xfId="2" applyFont="1"/>
    <xf numFmtId="3" fontId="5" fillId="0" borderId="0" xfId="2" applyNumberFormat="1" applyFont="1"/>
    <xf numFmtId="0" fontId="26" fillId="0" borderId="0" xfId="2" applyFont="1" applyBorder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8" fillId="0" borderId="0" xfId="2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9" fillId="0" borderId="10" xfId="4" applyFont="1" applyBorder="1" applyAlignment="1">
      <alignment horizontal="center" vertical="center" wrapText="1"/>
    </xf>
    <xf numFmtId="0" fontId="9" fillId="0" borderId="9" xfId="4" applyFont="1" applyBorder="1" applyAlignment="1">
      <alignment horizontal="center" vertical="center" wrapText="1"/>
    </xf>
    <xf numFmtId="0" fontId="18" fillId="0" borderId="18" xfId="4" applyFont="1" applyFill="1" applyBorder="1" applyAlignment="1">
      <alignment horizontal="left" vertical="center" wrapText="1"/>
    </xf>
    <xf numFmtId="0" fontId="20" fillId="0" borderId="18" xfId="4" applyFont="1" applyFill="1" applyBorder="1" applyAlignment="1">
      <alignment horizontal="left" vertical="center" wrapText="1"/>
    </xf>
    <xf numFmtId="0" fontId="18" fillId="0" borderId="2" xfId="4" applyFont="1" applyFill="1" applyBorder="1" applyAlignment="1">
      <alignment horizontal="left" vertical="center" wrapText="1"/>
    </xf>
    <xf numFmtId="0" fontId="20" fillId="0" borderId="2" xfId="4" applyFont="1" applyFill="1" applyBorder="1" applyAlignment="1">
      <alignment horizontal="left" vertical="center" wrapText="1"/>
    </xf>
    <xf numFmtId="0" fontId="22" fillId="0" borderId="2" xfId="4" applyFont="1" applyFill="1" applyBorder="1" applyAlignment="1">
      <alignment horizontal="left" vertical="center" wrapText="1"/>
    </xf>
    <xf numFmtId="0" fontId="21" fillId="0" borderId="21" xfId="4" applyFont="1" applyBorder="1" applyAlignment="1">
      <alignment horizontal="left" vertical="center" wrapText="1"/>
    </xf>
    <xf numFmtId="0" fontId="21" fillId="0" borderId="22" xfId="4" applyFont="1" applyBorder="1" applyAlignment="1">
      <alignment horizontal="left" vertical="center" wrapText="1"/>
    </xf>
    <xf numFmtId="0" fontId="10" fillId="0" borderId="28" xfId="2" applyFont="1" applyBorder="1" applyAlignment="1">
      <alignment horizontal="center" vertical="center"/>
    </xf>
  </cellXfs>
  <cellStyles count="7">
    <cellStyle name="Dziesiętny 2" xfId="5"/>
    <cellStyle name="Normalny" xfId="0" builtinId="0"/>
    <cellStyle name="Normalny 2" xfId="4"/>
    <cellStyle name="Normalny 3" xfId="2"/>
    <cellStyle name="Normalny_Formularz asort.-cenowy" xfId="1"/>
    <cellStyle name="Normalny_Xl0000000" xfId="6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231"/>
  <sheetViews>
    <sheetView workbookViewId="0">
      <selection activeCell="J13" sqref="J13"/>
    </sheetView>
  </sheetViews>
  <sheetFormatPr defaultRowHeight="12.75"/>
  <cols>
    <col min="1" max="1" width="4.7109375" style="1" customWidth="1"/>
    <col min="2" max="2" width="35" style="1" customWidth="1"/>
    <col min="3" max="3" width="4.7109375" style="1" customWidth="1"/>
    <col min="4" max="4" width="10.42578125" style="2" bestFit="1" customWidth="1"/>
    <col min="5" max="5" width="11.7109375" style="1" customWidth="1"/>
    <col min="6" max="6" width="12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0.5703125" style="1" customWidth="1"/>
    <col min="11" max="11" width="10.28515625" style="1" customWidth="1"/>
    <col min="12" max="255" width="9.140625" style="1"/>
    <col min="256" max="256" width="4.7109375" style="1" customWidth="1"/>
    <col min="257" max="257" width="35" style="1" customWidth="1"/>
    <col min="258" max="258" width="4.7109375" style="1" customWidth="1"/>
    <col min="259" max="259" width="10.42578125" style="1" bestFit="1" customWidth="1"/>
    <col min="260" max="260" width="11.7109375" style="1" customWidth="1"/>
    <col min="261" max="261" width="12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0.5703125" style="1" customWidth="1"/>
    <col min="266" max="266" width="10.28515625" style="1" customWidth="1"/>
    <col min="267" max="511" width="9.140625" style="1"/>
    <col min="512" max="512" width="4.7109375" style="1" customWidth="1"/>
    <col min="513" max="513" width="35" style="1" customWidth="1"/>
    <col min="514" max="514" width="4.7109375" style="1" customWidth="1"/>
    <col min="515" max="515" width="10.42578125" style="1" bestFit="1" customWidth="1"/>
    <col min="516" max="516" width="11.7109375" style="1" customWidth="1"/>
    <col min="517" max="517" width="12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0.5703125" style="1" customWidth="1"/>
    <col min="522" max="522" width="10.28515625" style="1" customWidth="1"/>
    <col min="523" max="767" width="9.140625" style="1"/>
    <col min="768" max="768" width="4.7109375" style="1" customWidth="1"/>
    <col min="769" max="769" width="35" style="1" customWidth="1"/>
    <col min="770" max="770" width="4.7109375" style="1" customWidth="1"/>
    <col min="771" max="771" width="10.42578125" style="1" bestFit="1" customWidth="1"/>
    <col min="772" max="772" width="11.7109375" style="1" customWidth="1"/>
    <col min="773" max="773" width="12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0.5703125" style="1" customWidth="1"/>
    <col min="778" max="778" width="10.28515625" style="1" customWidth="1"/>
    <col min="779" max="1023" width="9.140625" style="1"/>
    <col min="1024" max="1024" width="4.7109375" style="1" customWidth="1"/>
    <col min="1025" max="1025" width="35" style="1" customWidth="1"/>
    <col min="1026" max="1026" width="4.7109375" style="1" customWidth="1"/>
    <col min="1027" max="1027" width="10.42578125" style="1" bestFit="1" customWidth="1"/>
    <col min="1028" max="1028" width="11.7109375" style="1" customWidth="1"/>
    <col min="1029" max="1029" width="12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0.5703125" style="1" customWidth="1"/>
    <col min="1034" max="1034" width="10.28515625" style="1" customWidth="1"/>
    <col min="1035" max="1279" width="9.140625" style="1"/>
    <col min="1280" max="1280" width="4.7109375" style="1" customWidth="1"/>
    <col min="1281" max="1281" width="35" style="1" customWidth="1"/>
    <col min="1282" max="1282" width="4.7109375" style="1" customWidth="1"/>
    <col min="1283" max="1283" width="10.42578125" style="1" bestFit="1" customWidth="1"/>
    <col min="1284" max="1284" width="11.7109375" style="1" customWidth="1"/>
    <col min="1285" max="1285" width="12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0.5703125" style="1" customWidth="1"/>
    <col min="1290" max="1290" width="10.28515625" style="1" customWidth="1"/>
    <col min="1291" max="1535" width="9.140625" style="1"/>
    <col min="1536" max="1536" width="4.7109375" style="1" customWidth="1"/>
    <col min="1537" max="1537" width="35" style="1" customWidth="1"/>
    <col min="1538" max="1538" width="4.7109375" style="1" customWidth="1"/>
    <col min="1539" max="1539" width="10.42578125" style="1" bestFit="1" customWidth="1"/>
    <col min="1540" max="1540" width="11.7109375" style="1" customWidth="1"/>
    <col min="1541" max="1541" width="12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0.5703125" style="1" customWidth="1"/>
    <col min="1546" max="1546" width="10.28515625" style="1" customWidth="1"/>
    <col min="1547" max="1791" width="9.140625" style="1"/>
    <col min="1792" max="1792" width="4.7109375" style="1" customWidth="1"/>
    <col min="1793" max="1793" width="35" style="1" customWidth="1"/>
    <col min="1794" max="1794" width="4.7109375" style="1" customWidth="1"/>
    <col min="1795" max="1795" width="10.42578125" style="1" bestFit="1" customWidth="1"/>
    <col min="1796" max="1796" width="11.7109375" style="1" customWidth="1"/>
    <col min="1797" max="1797" width="12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0.5703125" style="1" customWidth="1"/>
    <col min="1802" max="1802" width="10.28515625" style="1" customWidth="1"/>
    <col min="1803" max="2047" width="9.140625" style="1"/>
    <col min="2048" max="2048" width="4.7109375" style="1" customWidth="1"/>
    <col min="2049" max="2049" width="35" style="1" customWidth="1"/>
    <col min="2050" max="2050" width="4.7109375" style="1" customWidth="1"/>
    <col min="2051" max="2051" width="10.42578125" style="1" bestFit="1" customWidth="1"/>
    <col min="2052" max="2052" width="11.7109375" style="1" customWidth="1"/>
    <col min="2053" max="2053" width="12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0.5703125" style="1" customWidth="1"/>
    <col min="2058" max="2058" width="10.28515625" style="1" customWidth="1"/>
    <col min="2059" max="2303" width="9.140625" style="1"/>
    <col min="2304" max="2304" width="4.7109375" style="1" customWidth="1"/>
    <col min="2305" max="2305" width="35" style="1" customWidth="1"/>
    <col min="2306" max="2306" width="4.7109375" style="1" customWidth="1"/>
    <col min="2307" max="2307" width="10.42578125" style="1" bestFit="1" customWidth="1"/>
    <col min="2308" max="2308" width="11.7109375" style="1" customWidth="1"/>
    <col min="2309" max="2309" width="12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0.5703125" style="1" customWidth="1"/>
    <col min="2314" max="2314" width="10.28515625" style="1" customWidth="1"/>
    <col min="2315" max="2559" width="9.140625" style="1"/>
    <col min="2560" max="2560" width="4.7109375" style="1" customWidth="1"/>
    <col min="2561" max="2561" width="35" style="1" customWidth="1"/>
    <col min="2562" max="2562" width="4.7109375" style="1" customWidth="1"/>
    <col min="2563" max="2563" width="10.42578125" style="1" bestFit="1" customWidth="1"/>
    <col min="2564" max="2564" width="11.7109375" style="1" customWidth="1"/>
    <col min="2565" max="2565" width="12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0.5703125" style="1" customWidth="1"/>
    <col min="2570" max="2570" width="10.28515625" style="1" customWidth="1"/>
    <col min="2571" max="2815" width="9.140625" style="1"/>
    <col min="2816" max="2816" width="4.7109375" style="1" customWidth="1"/>
    <col min="2817" max="2817" width="35" style="1" customWidth="1"/>
    <col min="2818" max="2818" width="4.7109375" style="1" customWidth="1"/>
    <col min="2819" max="2819" width="10.42578125" style="1" bestFit="1" customWidth="1"/>
    <col min="2820" max="2820" width="11.7109375" style="1" customWidth="1"/>
    <col min="2821" max="2821" width="12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0.5703125" style="1" customWidth="1"/>
    <col min="2826" max="2826" width="10.28515625" style="1" customWidth="1"/>
    <col min="2827" max="3071" width="9.140625" style="1"/>
    <col min="3072" max="3072" width="4.7109375" style="1" customWidth="1"/>
    <col min="3073" max="3073" width="35" style="1" customWidth="1"/>
    <col min="3074" max="3074" width="4.7109375" style="1" customWidth="1"/>
    <col min="3075" max="3075" width="10.42578125" style="1" bestFit="1" customWidth="1"/>
    <col min="3076" max="3076" width="11.7109375" style="1" customWidth="1"/>
    <col min="3077" max="3077" width="12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0.5703125" style="1" customWidth="1"/>
    <col min="3082" max="3082" width="10.28515625" style="1" customWidth="1"/>
    <col min="3083" max="3327" width="9.140625" style="1"/>
    <col min="3328" max="3328" width="4.7109375" style="1" customWidth="1"/>
    <col min="3329" max="3329" width="35" style="1" customWidth="1"/>
    <col min="3330" max="3330" width="4.7109375" style="1" customWidth="1"/>
    <col min="3331" max="3331" width="10.42578125" style="1" bestFit="1" customWidth="1"/>
    <col min="3332" max="3332" width="11.7109375" style="1" customWidth="1"/>
    <col min="3333" max="3333" width="12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0.5703125" style="1" customWidth="1"/>
    <col min="3338" max="3338" width="10.28515625" style="1" customWidth="1"/>
    <col min="3339" max="3583" width="9.140625" style="1"/>
    <col min="3584" max="3584" width="4.7109375" style="1" customWidth="1"/>
    <col min="3585" max="3585" width="35" style="1" customWidth="1"/>
    <col min="3586" max="3586" width="4.7109375" style="1" customWidth="1"/>
    <col min="3587" max="3587" width="10.42578125" style="1" bestFit="1" customWidth="1"/>
    <col min="3588" max="3588" width="11.7109375" style="1" customWidth="1"/>
    <col min="3589" max="3589" width="12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0.5703125" style="1" customWidth="1"/>
    <col min="3594" max="3594" width="10.28515625" style="1" customWidth="1"/>
    <col min="3595" max="3839" width="9.140625" style="1"/>
    <col min="3840" max="3840" width="4.7109375" style="1" customWidth="1"/>
    <col min="3841" max="3841" width="35" style="1" customWidth="1"/>
    <col min="3842" max="3842" width="4.7109375" style="1" customWidth="1"/>
    <col min="3843" max="3843" width="10.42578125" style="1" bestFit="1" customWidth="1"/>
    <col min="3844" max="3844" width="11.7109375" style="1" customWidth="1"/>
    <col min="3845" max="3845" width="12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0.5703125" style="1" customWidth="1"/>
    <col min="3850" max="3850" width="10.28515625" style="1" customWidth="1"/>
    <col min="3851" max="4095" width="9.140625" style="1"/>
    <col min="4096" max="4096" width="4.7109375" style="1" customWidth="1"/>
    <col min="4097" max="4097" width="35" style="1" customWidth="1"/>
    <col min="4098" max="4098" width="4.7109375" style="1" customWidth="1"/>
    <col min="4099" max="4099" width="10.42578125" style="1" bestFit="1" customWidth="1"/>
    <col min="4100" max="4100" width="11.7109375" style="1" customWidth="1"/>
    <col min="4101" max="4101" width="12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0.5703125" style="1" customWidth="1"/>
    <col min="4106" max="4106" width="10.28515625" style="1" customWidth="1"/>
    <col min="4107" max="4351" width="9.140625" style="1"/>
    <col min="4352" max="4352" width="4.7109375" style="1" customWidth="1"/>
    <col min="4353" max="4353" width="35" style="1" customWidth="1"/>
    <col min="4354" max="4354" width="4.7109375" style="1" customWidth="1"/>
    <col min="4355" max="4355" width="10.42578125" style="1" bestFit="1" customWidth="1"/>
    <col min="4356" max="4356" width="11.7109375" style="1" customWidth="1"/>
    <col min="4357" max="4357" width="12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0.5703125" style="1" customWidth="1"/>
    <col min="4362" max="4362" width="10.28515625" style="1" customWidth="1"/>
    <col min="4363" max="4607" width="9.140625" style="1"/>
    <col min="4608" max="4608" width="4.7109375" style="1" customWidth="1"/>
    <col min="4609" max="4609" width="35" style="1" customWidth="1"/>
    <col min="4610" max="4610" width="4.7109375" style="1" customWidth="1"/>
    <col min="4611" max="4611" width="10.42578125" style="1" bestFit="1" customWidth="1"/>
    <col min="4612" max="4612" width="11.7109375" style="1" customWidth="1"/>
    <col min="4613" max="4613" width="12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0.5703125" style="1" customWidth="1"/>
    <col min="4618" max="4618" width="10.28515625" style="1" customWidth="1"/>
    <col min="4619" max="4863" width="9.140625" style="1"/>
    <col min="4864" max="4864" width="4.7109375" style="1" customWidth="1"/>
    <col min="4865" max="4865" width="35" style="1" customWidth="1"/>
    <col min="4866" max="4866" width="4.7109375" style="1" customWidth="1"/>
    <col min="4867" max="4867" width="10.42578125" style="1" bestFit="1" customWidth="1"/>
    <col min="4868" max="4868" width="11.7109375" style="1" customWidth="1"/>
    <col min="4869" max="4869" width="12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0.5703125" style="1" customWidth="1"/>
    <col min="4874" max="4874" width="10.28515625" style="1" customWidth="1"/>
    <col min="4875" max="5119" width="9.140625" style="1"/>
    <col min="5120" max="5120" width="4.7109375" style="1" customWidth="1"/>
    <col min="5121" max="5121" width="35" style="1" customWidth="1"/>
    <col min="5122" max="5122" width="4.7109375" style="1" customWidth="1"/>
    <col min="5123" max="5123" width="10.42578125" style="1" bestFit="1" customWidth="1"/>
    <col min="5124" max="5124" width="11.7109375" style="1" customWidth="1"/>
    <col min="5125" max="5125" width="12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0.5703125" style="1" customWidth="1"/>
    <col min="5130" max="5130" width="10.28515625" style="1" customWidth="1"/>
    <col min="5131" max="5375" width="9.140625" style="1"/>
    <col min="5376" max="5376" width="4.7109375" style="1" customWidth="1"/>
    <col min="5377" max="5377" width="35" style="1" customWidth="1"/>
    <col min="5378" max="5378" width="4.7109375" style="1" customWidth="1"/>
    <col min="5379" max="5379" width="10.42578125" style="1" bestFit="1" customWidth="1"/>
    <col min="5380" max="5380" width="11.7109375" style="1" customWidth="1"/>
    <col min="5381" max="5381" width="12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0.5703125" style="1" customWidth="1"/>
    <col min="5386" max="5386" width="10.28515625" style="1" customWidth="1"/>
    <col min="5387" max="5631" width="9.140625" style="1"/>
    <col min="5632" max="5632" width="4.7109375" style="1" customWidth="1"/>
    <col min="5633" max="5633" width="35" style="1" customWidth="1"/>
    <col min="5634" max="5634" width="4.7109375" style="1" customWidth="1"/>
    <col min="5635" max="5635" width="10.42578125" style="1" bestFit="1" customWidth="1"/>
    <col min="5636" max="5636" width="11.7109375" style="1" customWidth="1"/>
    <col min="5637" max="5637" width="12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0.5703125" style="1" customWidth="1"/>
    <col min="5642" max="5642" width="10.28515625" style="1" customWidth="1"/>
    <col min="5643" max="5887" width="9.140625" style="1"/>
    <col min="5888" max="5888" width="4.7109375" style="1" customWidth="1"/>
    <col min="5889" max="5889" width="35" style="1" customWidth="1"/>
    <col min="5890" max="5890" width="4.7109375" style="1" customWidth="1"/>
    <col min="5891" max="5891" width="10.42578125" style="1" bestFit="1" customWidth="1"/>
    <col min="5892" max="5892" width="11.7109375" style="1" customWidth="1"/>
    <col min="5893" max="5893" width="12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0.5703125" style="1" customWidth="1"/>
    <col min="5898" max="5898" width="10.28515625" style="1" customWidth="1"/>
    <col min="5899" max="6143" width="9.140625" style="1"/>
    <col min="6144" max="6144" width="4.7109375" style="1" customWidth="1"/>
    <col min="6145" max="6145" width="35" style="1" customWidth="1"/>
    <col min="6146" max="6146" width="4.7109375" style="1" customWidth="1"/>
    <col min="6147" max="6147" width="10.42578125" style="1" bestFit="1" customWidth="1"/>
    <col min="6148" max="6148" width="11.7109375" style="1" customWidth="1"/>
    <col min="6149" max="6149" width="12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0.5703125" style="1" customWidth="1"/>
    <col min="6154" max="6154" width="10.28515625" style="1" customWidth="1"/>
    <col min="6155" max="6399" width="9.140625" style="1"/>
    <col min="6400" max="6400" width="4.7109375" style="1" customWidth="1"/>
    <col min="6401" max="6401" width="35" style="1" customWidth="1"/>
    <col min="6402" max="6402" width="4.7109375" style="1" customWidth="1"/>
    <col min="6403" max="6403" width="10.42578125" style="1" bestFit="1" customWidth="1"/>
    <col min="6404" max="6404" width="11.7109375" style="1" customWidth="1"/>
    <col min="6405" max="6405" width="12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0.5703125" style="1" customWidth="1"/>
    <col min="6410" max="6410" width="10.28515625" style="1" customWidth="1"/>
    <col min="6411" max="6655" width="9.140625" style="1"/>
    <col min="6656" max="6656" width="4.7109375" style="1" customWidth="1"/>
    <col min="6657" max="6657" width="35" style="1" customWidth="1"/>
    <col min="6658" max="6658" width="4.7109375" style="1" customWidth="1"/>
    <col min="6659" max="6659" width="10.42578125" style="1" bestFit="1" customWidth="1"/>
    <col min="6660" max="6660" width="11.7109375" style="1" customWidth="1"/>
    <col min="6661" max="6661" width="12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0.5703125" style="1" customWidth="1"/>
    <col min="6666" max="6666" width="10.28515625" style="1" customWidth="1"/>
    <col min="6667" max="6911" width="9.140625" style="1"/>
    <col min="6912" max="6912" width="4.7109375" style="1" customWidth="1"/>
    <col min="6913" max="6913" width="35" style="1" customWidth="1"/>
    <col min="6914" max="6914" width="4.7109375" style="1" customWidth="1"/>
    <col min="6915" max="6915" width="10.42578125" style="1" bestFit="1" customWidth="1"/>
    <col min="6916" max="6916" width="11.7109375" style="1" customWidth="1"/>
    <col min="6917" max="6917" width="12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0.5703125" style="1" customWidth="1"/>
    <col min="6922" max="6922" width="10.28515625" style="1" customWidth="1"/>
    <col min="6923" max="7167" width="9.140625" style="1"/>
    <col min="7168" max="7168" width="4.7109375" style="1" customWidth="1"/>
    <col min="7169" max="7169" width="35" style="1" customWidth="1"/>
    <col min="7170" max="7170" width="4.7109375" style="1" customWidth="1"/>
    <col min="7171" max="7171" width="10.42578125" style="1" bestFit="1" customWidth="1"/>
    <col min="7172" max="7172" width="11.7109375" style="1" customWidth="1"/>
    <col min="7173" max="7173" width="12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0.5703125" style="1" customWidth="1"/>
    <col min="7178" max="7178" width="10.28515625" style="1" customWidth="1"/>
    <col min="7179" max="7423" width="9.140625" style="1"/>
    <col min="7424" max="7424" width="4.7109375" style="1" customWidth="1"/>
    <col min="7425" max="7425" width="35" style="1" customWidth="1"/>
    <col min="7426" max="7426" width="4.7109375" style="1" customWidth="1"/>
    <col min="7427" max="7427" width="10.42578125" style="1" bestFit="1" customWidth="1"/>
    <col min="7428" max="7428" width="11.7109375" style="1" customWidth="1"/>
    <col min="7429" max="7429" width="12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0.5703125" style="1" customWidth="1"/>
    <col min="7434" max="7434" width="10.28515625" style="1" customWidth="1"/>
    <col min="7435" max="7679" width="9.140625" style="1"/>
    <col min="7680" max="7680" width="4.7109375" style="1" customWidth="1"/>
    <col min="7681" max="7681" width="35" style="1" customWidth="1"/>
    <col min="7682" max="7682" width="4.7109375" style="1" customWidth="1"/>
    <col min="7683" max="7683" width="10.42578125" style="1" bestFit="1" customWidth="1"/>
    <col min="7684" max="7684" width="11.7109375" style="1" customWidth="1"/>
    <col min="7685" max="7685" width="12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0.5703125" style="1" customWidth="1"/>
    <col min="7690" max="7690" width="10.28515625" style="1" customWidth="1"/>
    <col min="7691" max="7935" width="9.140625" style="1"/>
    <col min="7936" max="7936" width="4.7109375" style="1" customWidth="1"/>
    <col min="7937" max="7937" width="35" style="1" customWidth="1"/>
    <col min="7938" max="7938" width="4.7109375" style="1" customWidth="1"/>
    <col min="7939" max="7939" width="10.42578125" style="1" bestFit="1" customWidth="1"/>
    <col min="7940" max="7940" width="11.7109375" style="1" customWidth="1"/>
    <col min="7941" max="7941" width="12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0.5703125" style="1" customWidth="1"/>
    <col min="7946" max="7946" width="10.28515625" style="1" customWidth="1"/>
    <col min="7947" max="8191" width="9.140625" style="1"/>
    <col min="8192" max="8192" width="4.7109375" style="1" customWidth="1"/>
    <col min="8193" max="8193" width="35" style="1" customWidth="1"/>
    <col min="8194" max="8194" width="4.7109375" style="1" customWidth="1"/>
    <col min="8195" max="8195" width="10.42578125" style="1" bestFit="1" customWidth="1"/>
    <col min="8196" max="8196" width="11.7109375" style="1" customWidth="1"/>
    <col min="8197" max="8197" width="12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0.5703125" style="1" customWidth="1"/>
    <col min="8202" max="8202" width="10.28515625" style="1" customWidth="1"/>
    <col min="8203" max="8447" width="9.140625" style="1"/>
    <col min="8448" max="8448" width="4.7109375" style="1" customWidth="1"/>
    <col min="8449" max="8449" width="35" style="1" customWidth="1"/>
    <col min="8450" max="8450" width="4.7109375" style="1" customWidth="1"/>
    <col min="8451" max="8451" width="10.42578125" style="1" bestFit="1" customWidth="1"/>
    <col min="8452" max="8452" width="11.7109375" style="1" customWidth="1"/>
    <col min="8453" max="8453" width="12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0.5703125" style="1" customWidth="1"/>
    <col min="8458" max="8458" width="10.28515625" style="1" customWidth="1"/>
    <col min="8459" max="8703" width="9.140625" style="1"/>
    <col min="8704" max="8704" width="4.7109375" style="1" customWidth="1"/>
    <col min="8705" max="8705" width="35" style="1" customWidth="1"/>
    <col min="8706" max="8706" width="4.7109375" style="1" customWidth="1"/>
    <col min="8707" max="8707" width="10.42578125" style="1" bestFit="1" customWidth="1"/>
    <col min="8708" max="8708" width="11.7109375" style="1" customWidth="1"/>
    <col min="8709" max="8709" width="12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0.5703125" style="1" customWidth="1"/>
    <col min="8714" max="8714" width="10.28515625" style="1" customWidth="1"/>
    <col min="8715" max="8959" width="9.140625" style="1"/>
    <col min="8960" max="8960" width="4.7109375" style="1" customWidth="1"/>
    <col min="8961" max="8961" width="35" style="1" customWidth="1"/>
    <col min="8962" max="8962" width="4.7109375" style="1" customWidth="1"/>
    <col min="8963" max="8963" width="10.42578125" style="1" bestFit="1" customWidth="1"/>
    <col min="8964" max="8964" width="11.7109375" style="1" customWidth="1"/>
    <col min="8965" max="8965" width="12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0.5703125" style="1" customWidth="1"/>
    <col min="8970" max="8970" width="10.28515625" style="1" customWidth="1"/>
    <col min="8971" max="9215" width="9.140625" style="1"/>
    <col min="9216" max="9216" width="4.7109375" style="1" customWidth="1"/>
    <col min="9217" max="9217" width="35" style="1" customWidth="1"/>
    <col min="9218" max="9218" width="4.7109375" style="1" customWidth="1"/>
    <col min="9219" max="9219" width="10.42578125" style="1" bestFit="1" customWidth="1"/>
    <col min="9220" max="9220" width="11.7109375" style="1" customWidth="1"/>
    <col min="9221" max="9221" width="12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0.5703125" style="1" customWidth="1"/>
    <col min="9226" max="9226" width="10.28515625" style="1" customWidth="1"/>
    <col min="9227" max="9471" width="9.140625" style="1"/>
    <col min="9472" max="9472" width="4.7109375" style="1" customWidth="1"/>
    <col min="9473" max="9473" width="35" style="1" customWidth="1"/>
    <col min="9474" max="9474" width="4.7109375" style="1" customWidth="1"/>
    <col min="9475" max="9475" width="10.42578125" style="1" bestFit="1" customWidth="1"/>
    <col min="9476" max="9476" width="11.7109375" style="1" customWidth="1"/>
    <col min="9477" max="9477" width="12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0.5703125" style="1" customWidth="1"/>
    <col min="9482" max="9482" width="10.28515625" style="1" customWidth="1"/>
    <col min="9483" max="9727" width="9.140625" style="1"/>
    <col min="9728" max="9728" width="4.7109375" style="1" customWidth="1"/>
    <col min="9729" max="9729" width="35" style="1" customWidth="1"/>
    <col min="9730" max="9730" width="4.7109375" style="1" customWidth="1"/>
    <col min="9731" max="9731" width="10.42578125" style="1" bestFit="1" customWidth="1"/>
    <col min="9732" max="9732" width="11.7109375" style="1" customWidth="1"/>
    <col min="9733" max="9733" width="12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0.5703125" style="1" customWidth="1"/>
    <col min="9738" max="9738" width="10.28515625" style="1" customWidth="1"/>
    <col min="9739" max="9983" width="9.140625" style="1"/>
    <col min="9984" max="9984" width="4.7109375" style="1" customWidth="1"/>
    <col min="9985" max="9985" width="35" style="1" customWidth="1"/>
    <col min="9986" max="9986" width="4.7109375" style="1" customWidth="1"/>
    <col min="9987" max="9987" width="10.42578125" style="1" bestFit="1" customWidth="1"/>
    <col min="9988" max="9988" width="11.7109375" style="1" customWidth="1"/>
    <col min="9989" max="9989" width="12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0.5703125" style="1" customWidth="1"/>
    <col min="9994" max="9994" width="10.28515625" style="1" customWidth="1"/>
    <col min="9995" max="10239" width="9.140625" style="1"/>
    <col min="10240" max="10240" width="4.7109375" style="1" customWidth="1"/>
    <col min="10241" max="10241" width="35" style="1" customWidth="1"/>
    <col min="10242" max="10242" width="4.7109375" style="1" customWidth="1"/>
    <col min="10243" max="10243" width="10.42578125" style="1" bestFit="1" customWidth="1"/>
    <col min="10244" max="10244" width="11.7109375" style="1" customWidth="1"/>
    <col min="10245" max="10245" width="12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0.5703125" style="1" customWidth="1"/>
    <col min="10250" max="10250" width="10.28515625" style="1" customWidth="1"/>
    <col min="10251" max="10495" width="9.140625" style="1"/>
    <col min="10496" max="10496" width="4.7109375" style="1" customWidth="1"/>
    <col min="10497" max="10497" width="35" style="1" customWidth="1"/>
    <col min="10498" max="10498" width="4.7109375" style="1" customWidth="1"/>
    <col min="10499" max="10499" width="10.42578125" style="1" bestFit="1" customWidth="1"/>
    <col min="10500" max="10500" width="11.7109375" style="1" customWidth="1"/>
    <col min="10501" max="10501" width="12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0.5703125" style="1" customWidth="1"/>
    <col min="10506" max="10506" width="10.28515625" style="1" customWidth="1"/>
    <col min="10507" max="10751" width="9.140625" style="1"/>
    <col min="10752" max="10752" width="4.7109375" style="1" customWidth="1"/>
    <col min="10753" max="10753" width="35" style="1" customWidth="1"/>
    <col min="10754" max="10754" width="4.7109375" style="1" customWidth="1"/>
    <col min="10755" max="10755" width="10.42578125" style="1" bestFit="1" customWidth="1"/>
    <col min="10756" max="10756" width="11.7109375" style="1" customWidth="1"/>
    <col min="10757" max="10757" width="12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0.5703125" style="1" customWidth="1"/>
    <col min="10762" max="10762" width="10.28515625" style="1" customWidth="1"/>
    <col min="10763" max="11007" width="9.140625" style="1"/>
    <col min="11008" max="11008" width="4.7109375" style="1" customWidth="1"/>
    <col min="11009" max="11009" width="35" style="1" customWidth="1"/>
    <col min="11010" max="11010" width="4.7109375" style="1" customWidth="1"/>
    <col min="11011" max="11011" width="10.42578125" style="1" bestFit="1" customWidth="1"/>
    <col min="11012" max="11012" width="11.7109375" style="1" customWidth="1"/>
    <col min="11013" max="11013" width="12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0.5703125" style="1" customWidth="1"/>
    <col min="11018" max="11018" width="10.28515625" style="1" customWidth="1"/>
    <col min="11019" max="11263" width="9.140625" style="1"/>
    <col min="11264" max="11264" width="4.7109375" style="1" customWidth="1"/>
    <col min="11265" max="11265" width="35" style="1" customWidth="1"/>
    <col min="11266" max="11266" width="4.7109375" style="1" customWidth="1"/>
    <col min="11267" max="11267" width="10.42578125" style="1" bestFit="1" customWidth="1"/>
    <col min="11268" max="11268" width="11.7109375" style="1" customWidth="1"/>
    <col min="11269" max="11269" width="12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0.5703125" style="1" customWidth="1"/>
    <col min="11274" max="11274" width="10.28515625" style="1" customWidth="1"/>
    <col min="11275" max="11519" width="9.140625" style="1"/>
    <col min="11520" max="11520" width="4.7109375" style="1" customWidth="1"/>
    <col min="11521" max="11521" width="35" style="1" customWidth="1"/>
    <col min="11522" max="11522" width="4.7109375" style="1" customWidth="1"/>
    <col min="11523" max="11523" width="10.42578125" style="1" bestFit="1" customWidth="1"/>
    <col min="11524" max="11524" width="11.7109375" style="1" customWidth="1"/>
    <col min="11525" max="11525" width="12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0.5703125" style="1" customWidth="1"/>
    <col min="11530" max="11530" width="10.28515625" style="1" customWidth="1"/>
    <col min="11531" max="11775" width="9.140625" style="1"/>
    <col min="11776" max="11776" width="4.7109375" style="1" customWidth="1"/>
    <col min="11777" max="11777" width="35" style="1" customWidth="1"/>
    <col min="11778" max="11778" width="4.7109375" style="1" customWidth="1"/>
    <col min="11779" max="11779" width="10.42578125" style="1" bestFit="1" customWidth="1"/>
    <col min="11780" max="11780" width="11.7109375" style="1" customWidth="1"/>
    <col min="11781" max="11781" width="12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0.5703125" style="1" customWidth="1"/>
    <col min="11786" max="11786" width="10.28515625" style="1" customWidth="1"/>
    <col min="11787" max="12031" width="9.140625" style="1"/>
    <col min="12032" max="12032" width="4.7109375" style="1" customWidth="1"/>
    <col min="12033" max="12033" width="35" style="1" customWidth="1"/>
    <col min="12034" max="12034" width="4.7109375" style="1" customWidth="1"/>
    <col min="12035" max="12035" width="10.42578125" style="1" bestFit="1" customWidth="1"/>
    <col min="12036" max="12036" width="11.7109375" style="1" customWidth="1"/>
    <col min="12037" max="12037" width="12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0.5703125" style="1" customWidth="1"/>
    <col min="12042" max="12042" width="10.28515625" style="1" customWidth="1"/>
    <col min="12043" max="12287" width="9.140625" style="1"/>
    <col min="12288" max="12288" width="4.7109375" style="1" customWidth="1"/>
    <col min="12289" max="12289" width="35" style="1" customWidth="1"/>
    <col min="12290" max="12290" width="4.7109375" style="1" customWidth="1"/>
    <col min="12291" max="12291" width="10.42578125" style="1" bestFit="1" customWidth="1"/>
    <col min="12292" max="12292" width="11.7109375" style="1" customWidth="1"/>
    <col min="12293" max="12293" width="12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0.5703125" style="1" customWidth="1"/>
    <col min="12298" max="12298" width="10.28515625" style="1" customWidth="1"/>
    <col min="12299" max="12543" width="9.140625" style="1"/>
    <col min="12544" max="12544" width="4.7109375" style="1" customWidth="1"/>
    <col min="12545" max="12545" width="35" style="1" customWidth="1"/>
    <col min="12546" max="12546" width="4.7109375" style="1" customWidth="1"/>
    <col min="12547" max="12547" width="10.42578125" style="1" bestFit="1" customWidth="1"/>
    <col min="12548" max="12548" width="11.7109375" style="1" customWidth="1"/>
    <col min="12549" max="12549" width="12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0.5703125" style="1" customWidth="1"/>
    <col min="12554" max="12554" width="10.28515625" style="1" customWidth="1"/>
    <col min="12555" max="12799" width="9.140625" style="1"/>
    <col min="12800" max="12800" width="4.7109375" style="1" customWidth="1"/>
    <col min="12801" max="12801" width="35" style="1" customWidth="1"/>
    <col min="12802" max="12802" width="4.7109375" style="1" customWidth="1"/>
    <col min="12803" max="12803" width="10.42578125" style="1" bestFit="1" customWidth="1"/>
    <col min="12804" max="12804" width="11.7109375" style="1" customWidth="1"/>
    <col min="12805" max="12805" width="12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0.5703125" style="1" customWidth="1"/>
    <col min="12810" max="12810" width="10.28515625" style="1" customWidth="1"/>
    <col min="12811" max="13055" width="9.140625" style="1"/>
    <col min="13056" max="13056" width="4.7109375" style="1" customWidth="1"/>
    <col min="13057" max="13057" width="35" style="1" customWidth="1"/>
    <col min="13058" max="13058" width="4.7109375" style="1" customWidth="1"/>
    <col min="13059" max="13059" width="10.42578125" style="1" bestFit="1" customWidth="1"/>
    <col min="13060" max="13060" width="11.7109375" style="1" customWidth="1"/>
    <col min="13061" max="13061" width="12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0.5703125" style="1" customWidth="1"/>
    <col min="13066" max="13066" width="10.28515625" style="1" customWidth="1"/>
    <col min="13067" max="13311" width="9.140625" style="1"/>
    <col min="13312" max="13312" width="4.7109375" style="1" customWidth="1"/>
    <col min="13313" max="13313" width="35" style="1" customWidth="1"/>
    <col min="13314" max="13314" width="4.7109375" style="1" customWidth="1"/>
    <col min="13315" max="13315" width="10.42578125" style="1" bestFit="1" customWidth="1"/>
    <col min="13316" max="13316" width="11.7109375" style="1" customWidth="1"/>
    <col min="13317" max="13317" width="12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0.5703125" style="1" customWidth="1"/>
    <col min="13322" max="13322" width="10.28515625" style="1" customWidth="1"/>
    <col min="13323" max="13567" width="9.140625" style="1"/>
    <col min="13568" max="13568" width="4.7109375" style="1" customWidth="1"/>
    <col min="13569" max="13569" width="35" style="1" customWidth="1"/>
    <col min="13570" max="13570" width="4.7109375" style="1" customWidth="1"/>
    <col min="13571" max="13571" width="10.42578125" style="1" bestFit="1" customWidth="1"/>
    <col min="13572" max="13572" width="11.7109375" style="1" customWidth="1"/>
    <col min="13573" max="13573" width="12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0.5703125" style="1" customWidth="1"/>
    <col min="13578" max="13578" width="10.28515625" style="1" customWidth="1"/>
    <col min="13579" max="13823" width="9.140625" style="1"/>
    <col min="13824" max="13824" width="4.7109375" style="1" customWidth="1"/>
    <col min="13825" max="13825" width="35" style="1" customWidth="1"/>
    <col min="13826" max="13826" width="4.7109375" style="1" customWidth="1"/>
    <col min="13827" max="13827" width="10.42578125" style="1" bestFit="1" customWidth="1"/>
    <col min="13828" max="13828" width="11.7109375" style="1" customWidth="1"/>
    <col min="13829" max="13829" width="12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0.5703125" style="1" customWidth="1"/>
    <col min="13834" max="13834" width="10.28515625" style="1" customWidth="1"/>
    <col min="13835" max="14079" width="9.140625" style="1"/>
    <col min="14080" max="14080" width="4.7109375" style="1" customWidth="1"/>
    <col min="14081" max="14081" width="35" style="1" customWidth="1"/>
    <col min="14082" max="14082" width="4.7109375" style="1" customWidth="1"/>
    <col min="14083" max="14083" width="10.42578125" style="1" bestFit="1" customWidth="1"/>
    <col min="14084" max="14084" width="11.7109375" style="1" customWidth="1"/>
    <col min="14085" max="14085" width="12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0.5703125" style="1" customWidth="1"/>
    <col min="14090" max="14090" width="10.28515625" style="1" customWidth="1"/>
    <col min="14091" max="14335" width="9.140625" style="1"/>
    <col min="14336" max="14336" width="4.7109375" style="1" customWidth="1"/>
    <col min="14337" max="14337" width="35" style="1" customWidth="1"/>
    <col min="14338" max="14338" width="4.7109375" style="1" customWidth="1"/>
    <col min="14339" max="14339" width="10.42578125" style="1" bestFit="1" customWidth="1"/>
    <col min="14340" max="14340" width="11.7109375" style="1" customWidth="1"/>
    <col min="14341" max="14341" width="12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0.5703125" style="1" customWidth="1"/>
    <col min="14346" max="14346" width="10.28515625" style="1" customWidth="1"/>
    <col min="14347" max="14591" width="9.140625" style="1"/>
    <col min="14592" max="14592" width="4.7109375" style="1" customWidth="1"/>
    <col min="14593" max="14593" width="35" style="1" customWidth="1"/>
    <col min="14594" max="14594" width="4.7109375" style="1" customWidth="1"/>
    <col min="14595" max="14595" width="10.42578125" style="1" bestFit="1" customWidth="1"/>
    <col min="14596" max="14596" width="11.7109375" style="1" customWidth="1"/>
    <col min="14597" max="14597" width="12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0.5703125" style="1" customWidth="1"/>
    <col min="14602" max="14602" width="10.28515625" style="1" customWidth="1"/>
    <col min="14603" max="14847" width="9.140625" style="1"/>
    <col min="14848" max="14848" width="4.7109375" style="1" customWidth="1"/>
    <col min="14849" max="14849" width="35" style="1" customWidth="1"/>
    <col min="14850" max="14850" width="4.7109375" style="1" customWidth="1"/>
    <col min="14851" max="14851" width="10.42578125" style="1" bestFit="1" customWidth="1"/>
    <col min="14852" max="14852" width="11.7109375" style="1" customWidth="1"/>
    <col min="14853" max="14853" width="12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0.5703125" style="1" customWidth="1"/>
    <col min="14858" max="14858" width="10.28515625" style="1" customWidth="1"/>
    <col min="14859" max="15103" width="9.140625" style="1"/>
    <col min="15104" max="15104" width="4.7109375" style="1" customWidth="1"/>
    <col min="15105" max="15105" width="35" style="1" customWidth="1"/>
    <col min="15106" max="15106" width="4.7109375" style="1" customWidth="1"/>
    <col min="15107" max="15107" width="10.42578125" style="1" bestFit="1" customWidth="1"/>
    <col min="15108" max="15108" width="11.7109375" style="1" customWidth="1"/>
    <col min="15109" max="15109" width="12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0.5703125" style="1" customWidth="1"/>
    <col min="15114" max="15114" width="10.28515625" style="1" customWidth="1"/>
    <col min="15115" max="15359" width="9.140625" style="1"/>
    <col min="15360" max="15360" width="4.7109375" style="1" customWidth="1"/>
    <col min="15361" max="15361" width="35" style="1" customWidth="1"/>
    <col min="15362" max="15362" width="4.7109375" style="1" customWidth="1"/>
    <col min="15363" max="15363" width="10.42578125" style="1" bestFit="1" customWidth="1"/>
    <col min="15364" max="15364" width="11.7109375" style="1" customWidth="1"/>
    <col min="15365" max="15365" width="12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0.5703125" style="1" customWidth="1"/>
    <col min="15370" max="15370" width="10.28515625" style="1" customWidth="1"/>
    <col min="15371" max="15615" width="9.140625" style="1"/>
    <col min="15616" max="15616" width="4.7109375" style="1" customWidth="1"/>
    <col min="15617" max="15617" width="35" style="1" customWidth="1"/>
    <col min="15618" max="15618" width="4.7109375" style="1" customWidth="1"/>
    <col min="15619" max="15619" width="10.42578125" style="1" bestFit="1" customWidth="1"/>
    <col min="15620" max="15620" width="11.7109375" style="1" customWidth="1"/>
    <col min="15621" max="15621" width="12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0.5703125" style="1" customWidth="1"/>
    <col min="15626" max="15626" width="10.28515625" style="1" customWidth="1"/>
    <col min="15627" max="15871" width="9.140625" style="1"/>
    <col min="15872" max="15872" width="4.7109375" style="1" customWidth="1"/>
    <col min="15873" max="15873" width="35" style="1" customWidth="1"/>
    <col min="15874" max="15874" width="4.7109375" style="1" customWidth="1"/>
    <col min="15875" max="15875" width="10.42578125" style="1" bestFit="1" customWidth="1"/>
    <col min="15876" max="15876" width="11.7109375" style="1" customWidth="1"/>
    <col min="15877" max="15877" width="12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0.5703125" style="1" customWidth="1"/>
    <col min="15882" max="15882" width="10.28515625" style="1" customWidth="1"/>
    <col min="15883" max="16127" width="9.140625" style="1"/>
    <col min="16128" max="16128" width="4.7109375" style="1" customWidth="1"/>
    <col min="16129" max="16129" width="35" style="1" customWidth="1"/>
    <col min="16130" max="16130" width="4.7109375" style="1" customWidth="1"/>
    <col min="16131" max="16131" width="10.42578125" style="1" bestFit="1" customWidth="1"/>
    <col min="16132" max="16132" width="11.7109375" style="1" customWidth="1"/>
    <col min="16133" max="16133" width="12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0.5703125" style="1" customWidth="1"/>
    <col min="16138" max="16138" width="10.28515625" style="1" customWidth="1"/>
    <col min="16139" max="16384" width="9.140625" style="1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ht="20.100000000000001" customHeight="1" thickBot="1">
      <c r="B3" s="51" t="s">
        <v>61</v>
      </c>
    </row>
    <row r="4" spans="1:11" s="44" customFormat="1" ht="33" customHeight="1">
      <c r="A4" s="48" t="s">
        <v>20</v>
      </c>
      <c r="B4" s="47" t="s">
        <v>19</v>
      </c>
      <c r="C4" s="46" t="s">
        <v>18</v>
      </c>
      <c r="D4" s="47" t="s">
        <v>17</v>
      </c>
      <c r="E4" s="46" t="s">
        <v>16</v>
      </c>
      <c r="F4" s="46" t="s">
        <v>15</v>
      </c>
      <c r="G4" s="46" t="s">
        <v>14</v>
      </c>
      <c r="H4" s="46" t="s">
        <v>13</v>
      </c>
      <c r="I4" s="46" t="s">
        <v>12</v>
      </c>
      <c r="J4" s="46" t="s">
        <v>11</v>
      </c>
      <c r="K4" s="45" t="s">
        <v>10</v>
      </c>
    </row>
    <row r="5" spans="1:11" s="41" customFormat="1" ht="11.25" thickBot="1">
      <c r="A5" s="43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42">
        <v>10</v>
      </c>
      <c r="K5" s="42">
        <v>11</v>
      </c>
    </row>
    <row r="6" spans="1:11" s="15" customFormat="1" ht="57" customHeight="1">
      <c r="A6" s="40">
        <v>1</v>
      </c>
      <c r="B6" s="192" t="s">
        <v>9</v>
      </c>
      <c r="C6" s="193"/>
      <c r="D6" s="193"/>
      <c r="E6" s="193"/>
      <c r="F6" s="193"/>
      <c r="G6" s="193"/>
      <c r="H6" s="193"/>
      <c r="I6" s="193"/>
      <c r="J6" s="193"/>
      <c r="K6" s="193"/>
    </row>
    <row r="7" spans="1:11" s="15" customFormat="1" ht="21.95" customHeight="1">
      <c r="A7" s="39" t="s">
        <v>8</v>
      </c>
      <c r="B7" s="38" t="s">
        <v>7</v>
      </c>
      <c r="C7" s="37" t="s">
        <v>3</v>
      </c>
      <c r="D7" s="36">
        <v>500</v>
      </c>
      <c r="E7" s="30"/>
      <c r="F7" s="28">
        <f>ROUND(D7*E7,2)</f>
        <v>0</v>
      </c>
      <c r="G7" s="29"/>
      <c r="H7" s="28">
        <f>ROUND(F7*G7,2)</f>
        <v>0</v>
      </c>
      <c r="I7" s="27">
        <f>ROUND(F7+H7,2)</f>
        <v>0</v>
      </c>
      <c r="J7" s="35"/>
      <c r="K7" s="16"/>
    </row>
    <row r="8" spans="1:11" s="15" customFormat="1" ht="21.95" customHeight="1">
      <c r="A8" s="34" t="s">
        <v>6</v>
      </c>
      <c r="B8" s="33" t="s">
        <v>5</v>
      </c>
      <c r="C8" s="32" t="s">
        <v>3</v>
      </c>
      <c r="D8" s="31">
        <v>4000</v>
      </c>
      <c r="E8" s="30"/>
      <c r="F8" s="28">
        <f>ROUND(D8*E8,2)</f>
        <v>0</v>
      </c>
      <c r="G8" s="29"/>
      <c r="H8" s="28">
        <f>ROUND(F8*G8,2)</f>
        <v>0</v>
      </c>
      <c r="I8" s="27">
        <f>ROUND(F8+H8,2)</f>
        <v>0</v>
      </c>
      <c r="J8" s="26"/>
      <c r="K8" s="16"/>
    </row>
    <row r="9" spans="1:11" s="15" customFormat="1" ht="77.25" customHeight="1" thickBot="1">
      <c r="A9" s="25">
        <v>2</v>
      </c>
      <c r="B9" s="24" t="s">
        <v>4</v>
      </c>
      <c r="C9" s="23" t="s">
        <v>3</v>
      </c>
      <c r="D9" s="22">
        <v>200</v>
      </c>
      <c r="E9" s="21"/>
      <c r="F9" s="19">
        <f>ROUND(D9*E9,2)</f>
        <v>0</v>
      </c>
      <c r="G9" s="20"/>
      <c r="H9" s="19">
        <f>ROUND(F9*G9,2)</f>
        <v>0</v>
      </c>
      <c r="I9" s="18">
        <f>ROUND(F9+H9,2)</f>
        <v>0</v>
      </c>
      <c r="J9" s="17"/>
      <c r="K9" s="16"/>
    </row>
    <row r="10" spans="1:11" ht="21.95" customHeight="1" thickBot="1">
      <c r="A10" s="2"/>
      <c r="B10" s="190"/>
      <c r="C10" s="191"/>
      <c r="D10" s="14"/>
      <c r="E10" s="13" t="s">
        <v>2</v>
      </c>
      <c r="F10" s="11">
        <f>SUM(F6:F9)</f>
        <v>0</v>
      </c>
      <c r="G10" s="12"/>
      <c r="H10" s="11">
        <f>SUM(H6:H9)</f>
        <v>0</v>
      </c>
      <c r="I10" s="11">
        <f>SUM(I6:I9)</f>
        <v>0</v>
      </c>
      <c r="J10" s="10"/>
      <c r="K10" s="3"/>
    </row>
    <row r="11" spans="1:11">
      <c r="E11" s="9"/>
      <c r="F11" s="8"/>
      <c r="I11" s="8"/>
      <c r="K11" s="3"/>
    </row>
    <row r="12" spans="1:11">
      <c r="E12" s="9"/>
      <c r="F12" s="8"/>
      <c r="I12" s="8"/>
      <c r="K12" s="7"/>
    </row>
    <row r="13" spans="1:11" s="4" customFormat="1" ht="12">
      <c r="A13" s="6"/>
      <c r="B13" s="4" t="s">
        <v>1</v>
      </c>
      <c r="F13" s="5"/>
      <c r="I13" s="4" t="s">
        <v>0</v>
      </c>
    </row>
    <row r="14" spans="1:11">
      <c r="K14" s="3"/>
    </row>
    <row r="15" spans="1:11">
      <c r="K15" s="3"/>
    </row>
    <row r="16" spans="1:11">
      <c r="K16" s="3"/>
    </row>
    <row r="17" spans="11:11">
      <c r="K17" s="3"/>
    </row>
    <row r="18" spans="11:11">
      <c r="K18" s="3"/>
    </row>
    <row r="19" spans="11:11">
      <c r="K19" s="3"/>
    </row>
    <row r="20" spans="11:11">
      <c r="K20" s="3"/>
    </row>
    <row r="21" spans="11:11">
      <c r="K21" s="3"/>
    </row>
    <row r="22" spans="11:11">
      <c r="K22" s="3"/>
    </row>
    <row r="23" spans="11:11">
      <c r="K23" s="3"/>
    </row>
    <row r="24" spans="11:11">
      <c r="K24" s="3"/>
    </row>
    <row r="25" spans="11:11">
      <c r="K25" s="3"/>
    </row>
    <row r="26" spans="11:11">
      <c r="K26" s="3"/>
    </row>
    <row r="27" spans="11:11">
      <c r="K27" s="3"/>
    </row>
    <row r="28" spans="11:11">
      <c r="K28" s="3"/>
    </row>
    <row r="29" spans="11:11">
      <c r="K29" s="3"/>
    </row>
    <row r="30" spans="11:11">
      <c r="K30" s="3"/>
    </row>
    <row r="31" spans="11:11">
      <c r="K31" s="3"/>
    </row>
    <row r="32" spans="11:11">
      <c r="K32" s="3"/>
    </row>
    <row r="33" spans="11:11">
      <c r="K33" s="3"/>
    </row>
    <row r="34" spans="11:11">
      <c r="K34" s="3"/>
    </row>
    <row r="35" spans="11:11">
      <c r="K35" s="3"/>
    </row>
    <row r="36" spans="11:11">
      <c r="K36" s="3"/>
    </row>
    <row r="37" spans="11:11">
      <c r="K37" s="3"/>
    </row>
    <row r="38" spans="11:11">
      <c r="K38" s="3"/>
    </row>
    <row r="39" spans="11:11">
      <c r="K39" s="3"/>
    </row>
    <row r="40" spans="11:11">
      <c r="K40" s="3"/>
    </row>
    <row r="41" spans="11:11">
      <c r="K41" s="3"/>
    </row>
    <row r="42" spans="11:11">
      <c r="K42" s="3"/>
    </row>
    <row r="43" spans="11:11">
      <c r="K43" s="3"/>
    </row>
    <row r="44" spans="11:11">
      <c r="K44" s="3"/>
    </row>
    <row r="45" spans="11:11">
      <c r="K45" s="3"/>
    </row>
    <row r="46" spans="11:11">
      <c r="K46" s="3"/>
    </row>
    <row r="47" spans="11:11">
      <c r="K47" s="3"/>
    </row>
    <row r="48" spans="11:11">
      <c r="K48" s="3"/>
    </row>
    <row r="49" spans="11:11">
      <c r="K49" s="3"/>
    </row>
    <row r="50" spans="11:11">
      <c r="K50" s="3"/>
    </row>
    <row r="51" spans="11:11">
      <c r="K51" s="3"/>
    </row>
    <row r="52" spans="11:11">
      <c r="K52" s="3"/>
    </row>
    <row r="53" spans="11:11">
      <c r="K53" s="3"/>
    </row>
    <row r="54" spans="11:11">
      <c r="K54" s="3"/>
    </row>
    <row r="55" spans="11:11">
      <c r="K55" s="3"/>
    </row>
    <row r="56" spans="11:11">
      <c r="K56" s="3"/>
    </row>
    <row r="57" spans="11:11">
      <c r="K57" s="3"/>
    </row>
    <row r="58" spans="11:11">
      <c r="K58" s="3"/>
    </row>
    <row r="59" spans="11:11">
      <c r="K59" s="3"/>
    </row>
    <row r="60" spans="11:11">
      <c r="K60" s="3"/>
    </row>
    <row r="61" spans="11:11">
      <c r="K61" s="3"/>
    </row>
    <row r="62" spans="11:11">
      <c r="K62" s="3"/>
    </row>
    <row r="63" spans="11:11">
      <c r="K63" s="3"/>
    </row>
    <row r="64" spans="11:11">
      <c r="K64" s="3"/>
    </row>
    <row r="65" spans="11:11">
      <c r="K65" s="3"/>
    </row>
    <row r="66" spans="11:11">
      <c r="K66" s="3"/>
    </row>
    <row r="67" spans="11:11">
      <c r="K67" s="3"/>
    </row>
    <row r="68" spans="11:11">
      <c r="K68" s="3"/>
    </row>
    <row r="69" spans="11:11">
      <c r="K69" s="3"/>
    </row>
    <row r="70" spans="11:11">
      <c r="K70" s="3"/>
    </row>
    <row r="71" spans="11:11">
      <c r="K71" s="3"/>
    </row>
    <row r="72" spans="11:11">
      <c r="K72" s="3"/>
    </row>
    <row r="73" spans="11:11">
      <c r="K73" s="3"/>
    </row>
    <row r="74" spans="11:11">
      <c r="K74" s="3"/>
    </row>
    <row r="75" spans="11:11">
      <c r="K75" s="3"/>
    </row>
    <row r="76" spans="11:11">
      <c r="K76" s="3"/>
    </row>
    <row r="77" spans="11:11">
      <c r="K77" s="3"/>
    </row>
    <row r="78" spans="11:11">
      <c r="K78" s="3"/>
    </row>
    <row r="79" spans="11:11">
      <c r="K79" s="3"/>
    </row>
    <row r="80" spans="11:11">
      <c r="K80" s="3"/>
    </row>
    <row r="81" spans="11:11">
      <c r="K81" s="3"/>
    </row>
    <row r="82" spans="11:11">
      <c r="K82" s="3"/>
    </row>
    <row r="83" spans="11:11">
      <c r="K83" s="3"/>
    </row>
    <row r="84" spans="11:11">
      <c r="K84" s="3"/>
    </row>
    <row r="85" spans="11:11">
      <c r="K85" s="3"/>
    </row>
    <row r="86" spans="11:11">
      <c r="K86" s="3"/>
    </row>
    <row r="87" spans="11:11">
      <c r="K87" s="3"/>
    </row>
    <row r="88" spans="11:11">
      <c r="K88" s="3"/>
    </row>
    <row r="89" spans="11:11">
      <c r="K89" s="3"/>
    </row>
    <row r="90" spans="11:11">
      <c r="K90" s="3"/>
    </row>
    <row r="91" spans="11:11">
      <c r="K91" s="3"/>
    </row>
    <row r="92" spans="11:11">
      <c r="K92" s="3"/>
    </row>
    <row r="93" spans="11:11">
      <c r="K93" s="3"/>
    </row>
    <row r="94" spans="11:11">
      <c r="K94" s="3"/>
    </row>
    <row r="95" spans="11:11">
      <c r="K95" s="3"/>
    </row>
    <row r="96" spans="11:11">
      <c r="K96" s="3"/>
    </row>
    <row r="97" spans="11:11">
      <c r="K97" s="3"/>
    </row>
    <row r="98" spans="11:11">
      <c r="K98" s="3"/>
    </row>
    <row r="99" spans="11:11">
      <c r="K99" s="3"/>
    </row>
    <row r="100" spans="11:11">
      <c r="K100" s="3"/>
    </row>
    <row r="101" spans="11:11">
      <c r="K101" s="3"/>
    </row>
    <row r="102" spans="11:11">
      <c r="K102" s="3"/>
    </row>
    <row r="103" spans="11:11">
      <c r="K103" s="3"/>
    </row>
    <row r="104" spans="11:11">
      <c r="K104" s="3"/>
    </row>
    <row r="105" spans="11:11">
      <c r="K105" s="3"/>
    </row>
    <row r="106" spans="11:11">
      <c r="K106" s="3"/>
    </row>
    <row r="107" spans="11:11">
      <c r="K107" s="3"/>
    </row>
    <row r="108" spans="11:11">
      <c r="K108" s="3"/>
    </row>
    <row r="109" spans="11:11">
      <c r="K109" s="3"/>
    </row>
    <row r="110" spans="11:11">
      <c r="K110" s="3"/>
    </row>
    <row r="111" spans="11:11">
      <c r="K111" s="3"/>
    </row>
    <row r="112" spans="11:11">
      <c r="K112" s="3"/>
    </row>
    <row r="113" spans="11:11">
      <c r="K113" s="3"/>
    </row>
    <row r="114" spans="11:11">
      <c r="K114" s="3"/>
    </row>
    <row r="115" spans="11:11">
      <c r="K115" s="3"/>
    </row>
    <row r="116" spans="11:11">
      <c r="K116" s="3"/>
    </row>
    <row r="117" spans="11:11">
      <c r="K117" s="3"/>
    </row>
    <row r="118" spans="11:11">
      <c r="K118" s="3"/>
    </row>
    <row r="119" spans="11:11">
      <c r="K119" s="3"/>
    </row>
    <row r="120" spans="11:11">
      <c r="K120" s="3"/>
    </row>
    <row r="121" spans="11:11">
      <c r="K121" s="3"/>
    </row>
    <row r="122" spans="11:11">
      <c r="K122" s="3"/>
    </row>
    <row r="123" spans="11:11">
      <c r="K123" s="3"/>
    </row>
    <row r="124" spans="11:11">
      <c r="K124" s="3"/>
    </row>
    <row r="125" spans="11:11">
      <c r="K125" s="3"/>
    </row>
    <row r="126" spans="11:11">
      <c r="K126" s="3"/>
    </row>
    <row r="127" spans="11:11">
      <c r="K127" s="3"/>
    </row>
    <row r="128" spans="11:11">
      <c r="K128" s="3"/>
    </row>
    <row r="129" spans="11:11">
      <c r="K129" s="3"/>
    </row>
    <row r="130" spans="11:11">
      <c r="K130" s="3"/>
    </row>
    <row r="131" spans="11:11">
      <c r="K131" s="3"/>
    </row>
    <row r="132" spans="11:11">
      <c r="K132" s="3"/>
    </row>
    <row r="133" spans="11:11">
      <c r="K133" s="3"/>
    </row>
    <row r="134" spans="11:11">
      <c r="K134" s="3"/>
    </row>
    <row r="135" spans="11:11">
      <c r="K135" s="3"/>
    </row>
    <row r="136" spans="11:11">
      <c r="K136" s="3"/>
    </row>
    <row r="137" spans="11:11">
      <c r="K137" s="3"/>
    </row>
    <row r="138" spans="11:11">
      <c r="K138" s="3"/>
    </row>
    <row r="139" spans="11:11">
      <c r="K139" s="3"/>
    </row>
    <row r="140" spans="11:11">
      <c r="K140" s="3"/>
    </row>
    <row r="141" spans="11:11">
      <c r="K141" s="3"/>
    </row>
    <row r="142" spans="11:11">
      <c r="K142" s="3"/>
    </row>
    <row r="143" spans="11:11">
      <c r="K143" s="3"/>
    </row>
    <row r="144" spans="11:11">
      <c r="K144" s="3"/>
    </row>
    <row r="145" spans="11:11">
      <c r="K145" s="3"/>
    </row>
    <row r="146" spans="11:11">
      <c r="K146" s="3"/>
    </row>
    <row r="147" spans="11:11">
      <c r="K147" s="3"/>
    </row>
    <row r="148" spans="11:11">
      <c r="K148" s="3"/>
    </row>
    <row r="149" spans="11:11">
      <c r="K149" s="3"/>
    </row>
    <row r="150" spans="11:11">
      <c r="K150" s="3"/>
    </row>
    <row r="151" spans="11:11">
      <c r="K151" s="3"/>
    </row>
    <row r="152" spans="11:11">
      <c r="K152" s="3"/>
    </row>
    <row r="153" spans="11:11">
      <c r="K153" s="3"/>
    </row>
    <row r="154" spans="11:11">
      <c r="K154" s="3"/>
    </row>
    <row r="155" spans="11:11">
      <c r="K155" s="3"/>
    </row>
    <row r="156" spans="11:11">
      <c r="K156" s="3"/>
    </row>
    <row r="157" spans="11:11">
      <c r="K157" s="3"/>
    </row>
    <row r="158" spans="11:11">
      <c r="K158" s="3"/>
    </row>
    <row r="159" spans="11:11">
      <c r="K159" s="3"/>
    </row>
    <row r="160" spans="11:11">
      <c r="K160" s="3"/>
    </row>
    <row r="161" spans="11:11">
      <c r="K161" s="3"/>
    </row>
    <row r="162" spans="11:11">
      <c r="K162" s="3"/>
    </row>
    <row r="163" spans="11:11">
      <c r="K163" s="3"/>
    </row>
    <row r="164" spans="11:11">
      <c r="K164" s="3"/>
    </row>
    <row r="165" spans="11:11">
      <c r="K165" s="3"/>
    </row>
    <row r="166" spans="11:11">
      <c r="K166" s="3"/>
    </row>
    <row r="167" spans="11:11">
      <c r="K167" s="3"/>
    </row>
    <row r="168" spans="11:11">
      <c r="K168" s="3"/>
    </row>
    <row r="169" spans="11:11">
      <c r="K169" s="3"/>
    </row>
    <row r="170" spans="11:11">
      <c r="K170" s="3"/>
    </row>
    <row r="171" spans="11:11">
      <c r="K171" s="3"/>
    </row>
    <row r="172" spans="11:11">
      <c r="K172" s="3"/>
    </row>
    <row r="173" spans="11:11">
      <c r="K173" s="3"/>
    </row>
    <row r="174" spans="11:11">
      <c r="K174" s="3"/>
    </row>
    <row r="175" spans="11:11">
      <c r="K175" s="3"/>
    </row>
    <row r="176" spans="11:11">
      <c r="K176" s="3"/>
    </row>
    <row r="177" spans="11:11">
      <c r="K177" s="3"/>
    </row>
    <row r="178" spans="11:11">
      <c r="K178" s="3"/>
    </row>
    <row r="179" spans="11:11">
      <c r="K179" s="3"/>
    </row>
    <row r="180" spans="11:11">
      <c r="K180" s="3"/>
    </row>
    <row r="181" spans="11:11">
      <c r="K181" s="3"/>
    </row>
    <row r="182" spans="11:11">
      <c r="K182" s="3"/>
    </row>
    <row r="183" spans="11:11">
      <c r="K183" s="3"/>
    </row>
    <row r="184" spans="11:11">
      <c r="K184" s="3"/>
    </row>
    <row r="185" spans="11:11">
      <c r="K185" s="3"/>
    </row>
    <row r="186" spans="11:11">
      <c r="K186" s="3"/>
    </row>
    <row r="187" spans="11:11">
      <c r="K187" s="3"/>
    </row>
    <row r="188" spans="11:11">
      <c r="K188" s="3"/>
    </row>
    <row r="189" spans="11:11">
      <c r="K189" s="3"/>
    </row>
    <row r="190" spans="11:11">
      <c r="K190" s="3"/>
    </row>
    <row r="191" spans="11:11">
      <c r="K191" s="3"/>
    </row>
    <row r="192" spans="11:11">
      <c r="K192" s="3"/>
    </row>
    <row r="193" spans="11:11">
      <c r="K193" s="3"/>
    </row>
    <row r="194" spans="11:11">
      <c r="K194" s="3"/>
    </row>
    <row r="195" spans="11:11">
      <c r="K195" s="3"/>
    </row>
    <row r="196" spans="11:11">
      <c r="K196" s="3"/>
    </row>
    <row r="197" spans="11:11">
      <c r="K197" s="3"/>
    </row>
    <row r="198" spans="11:11">
      <c r="K198" s="3"/>
    </row>
    <row r="199" spans="11:11">
      <c r="K199" s="3"/>
    </row>
    <row r="200" spans="11:11">
      <c r="K200" s="3"/>
    </row>
    <row r="201" spans="11:11">
      <c r="K201" s="3"/>
    </row>
    <row r="202" spans="11:11">
      <c r="K202" s="3"/>
    </row>
    <row r="203" spans="11:11">
      <c r="K203" s="3"/>
    </row>
    <row r="204" spans="11:11">
      <c r="K204" s="3"/>
    </row>
    <row r="205" spans="11:11">
      <c r="K205" s="3"/>
    </row>
    <row r="206" spans="11:11">
      <c r="K206" s="3"/>
    </row>
    <row r="207" spans="11:11">
      <c r="K207" s="3"/>
    </row>
    <row r="208" spans="11:11">
      <c r="K208" s="3"/>
    </row>
    <row r="209" spans="11:11">
      <c r="K209" s="3"/>
    </row>
    <row r="210" spans="11:11">
      <c r="K210" s="3"/>
    </row>
    <row r="211" spans="11:11">
      <c r="K211" s="3"/>
    </row>
    <row r="212" spans="11:11">
      <c r="K212" s="3"/>
    </row>
    <row r="213" spans="11:11">
      <c r="K213" s="3"/>
    </row>
    <row r="214" spans="11:11">
      <c r="K214" s="3"/>
    </row>
    <row r="215" spans="11:11">
      <c r="K215" s="3"/>
    </row>
    <row r="216" spans="11:11">
      <c r="K216" s="3"/>
    </row>
    <row r="217" spans="11:11">
      <c r="K217" s="3"/>
    </row>
    <row r="218" spans="11:11">
      <c r="K218" s="3"/>
    </row>
    <row r="219" spans="11:11">
      <c r="K219" s="3"/>
    </row>
    <row r="220" spans="11:11">
      <c r="K220" s="3"/>
    </row>
    <row r="221" spans="11:11">
      <c r="K221" s="3"/>
    </row>
    <row r="222" spans="11:11">
      <c r="K222" s="3"/>
    </row>
    <row r="223" spans="11:11">
      <c r="K223" s="3"/>
    </row>
    <row r="224" spans="11:11">
      <c r="K224" s="3"/>
    </row>
    <row r="225" spans="11:11">
      <c r="K225" s="3"/>
    </row>
    <row r="226" spans="11:11">
      <c r="K226" s="3"/>
    </row>
    <row r="227" spans="11:11">
      <c r="K227" s="3"/>
    </row>
    <row r="228" spans="11:11">
      <c r="K228" s="3"/>
    </row>
    <row r="229" spans="11:11">
      <c r="K229" s="3"/>
    </row>
    <row r="230" spans="11:11">
      <c r="K230" s="3"/>
    </row>
    <row r="231" spans="11:11">
      <c r="K231" s="3"/>
    </row>
  </sheetData>
  <mergeCells count="2">
    <mergeCell ref="B10:C10"/>
    <mergeCell ref="B6:K6"/>
  </mergeCells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231"/>
  <sheetViews>
    <sheetView workbookViewId="0">
      <selection activeCell="E6" sqref="E6"/>
    </sheetView>
  </sheetViews>
  <sheetFormatPr defaultRowHeight="12.75"/>
  <cols>
    <col min="1" max="1" width="4.7109375" style="1" customWidth="1"/>
    <col min="2" max="2" width="31.85546875" style="1" customWidth="1"/>
    <col min="3" max="3" width="4.7109375" style="1" customWidth="1"/>
    <col min="4" max="4" width="8.28515625" style="2" customWidth="1"/>
    <col min="5" max="5" width="10.5703125" style="1" customWidth="1"/>
    <col min="6" max="6" width="13.7109375" style="1" customWidth="1"/>
    <col min="7" max="7" width="5" style="1" customWidth="1"/>
    <col min="8" max="8" width="12.42578125" style="1" customWidth="1"/>
    <col min="9" max="9" width="12.5703125" style="1" customWidth="1"/>
    <col min="10" max="10" width="10.42578125" style="1" customWidth="1"/>
    <col min="11" max="11" width="10" style="1" customWidth="1"/>
    <col min="12" max="255" width="9.140625" style="1"/>
    <col min="256" max="256" width="4.7109375" style="1" customWidth="1"/>
    <col min="257" max="257" width="36.140625" style="1" customWidth="1"/>
    <col min="258" max="258" width="4.7109375" style="1" customWidth="1"/>
    <col min="259" max="259" width="8.28515625" style="1" customWidth="1"/>
    <col min="260" max="260" width="10.5703125" style="1" customWidth="1"/>
    <col min="261" max="261" width="13.7109375" style="1" customWidth="1"/>
    <col min="262" max="262" width="5" style="1" customWidth="1"/>
    <col min="263" max="263" width="12.42578125" style="1" customWidth="1"/>
    <col min="264" max="264" width="12.5703125" style="1" customWidth="1"/>
    <col min="265" max="265" width="10.42578125" style="1" customWidth="1"/>
    <col min="266" max="267" width="10" style="1" customWidth="1"/>
    <col min="268" max="511" width="9.140625" style="1"/>
    <col min="512" max="512" width="4.7109375" style="1" customWidth="1"/>
    <col min="513" max="513" width="36.140625" style="1" customWidth="1"/>
    <col min="514" max="514" width="4.7109375" style="1" customWidth="1"/>
    <col min="515" max="515" width="8.28515625" style="1" customWidth="1"/>
    <col min="516" max="516" width="10.5703125" style="1" customWidth="1"/>
    <col min="517" max="517" width="13.7109375" style="1" customWidth="1"/>
    <col min="518" max="518" width="5" style="1" customWidth="1"/>
    <col min="519" max="519" width="12.42578125" style="1" customWidth="1"/>
    <col min="520" max="520" width="12.5703125" style="1" customWidth="1"/>
    <col min="521" max="521" width="10.42578125" style="1" customWidth="1"/>
    <col min="522" max="523" width="10" style="1" customWidth="1"/>
    <col min="524" max="767" width="9.140625" style="1"/>
    <col min="768" max="768" width="4.7109375" style="1" customWidth="1"/>
    <col min="769" max="769" width="36.140625" style="1" customWidth="1"/>
    <col min="770" max="770" width="4.7109375" style="1" customWidth="1"/>
    <col min="771" max="771" width="8.28515625" style="1" customWidth="1"/>
    <col min="772" max="772" width="10.5703125" style="1" customWidth="1"/>
    <col min="773" max="773" width="13.7109375" style="1" customWidth="1"/>
    <col min="774" max="774" width="5" style="1" customWidth="1"/>
    <col min="775" max="775" width="12.42578125" style="1" customWidth="1"/>
    <col min="776" max="776" width="12.5703125" style="1" customWidth="1"/>
    <col min="777" max="777" width="10.42578125" style="1" customWidth="1"/>
    <col min="778" max="779" width="10" style="1" customWidth="1"/>
    <col min="780" max="1023" width="9.140625" style="1"/>
    <col min="1024" max="1024" width="4.7109375" style="1" customWidth="1"/>
    <col min="1025" max="1025" width="36.140625" style="1" customWidth="1"/>
    <col min="1026" max="1026" width="4.7109375" style="1" customWidth="1"/>
    <col min="1027" max="1027" width="8.28515625" style="1" customWidth="1"/>
    <col min="1028" max="1028" width="10.5703125" style="1" customWidth="1"/>
    <col min="1029" max="1029" width="13.7109375" style="1" customWidth="1"/>
    <col min="1030" max="1030" width="5" style="1" customWidth="1"/>
    <col min="1031" max="1031" width="12.42578125" style="1" customWidth="1"/>
    <col min="1032" max="1032" width="12.5703125" style="1" customWidth="1"/>
    <col min="1033" max="1033" width="10.42578125" style="1" customWidth="1"/>
    <col min="1034" max="1035" width="10" style="1" customWidth="1"/>
    <col min="1036" max="1279" width="9.140625" style="1"/>
    <col min="1280" max="1280" width="4.7109375" style="1" customWidth="1"/>
    <col min="1281" max="1281" width="36.140625" style="1" customWidth="1"/>
    <col min="1282" max="1282" width="4.7109375" style="1" customWidth="1"/>
    <col min="1283" max="1283" width="8.28515625" style="1" customWidth="1"/>
    <col min="1284" max="1284" width="10.5703125" style="1" customWidth="1"/>
    <col min="1285" max="1285" width="13.7109375" style="1" customWidth="1"/>
    <col min="1286" max="1286" width="5" style="1" customWidth="1"/>
    <col min="1287" max="1287" width="12.42578125" style="1" customWidth="1"/>
    <col min="1288" max="1288" width="12.5703125" style="1" customWidth="1"/>
    <col min="1289" max="1289" width="10.42578125" style="1" customWidth="1"/>
    <col min="1290" max="1291" width="10" style="1" customWidth="1"/>
    <col min="1292" max="1535" width="9.140625" style="1"/>
    <col min="1536" max="1536" width="4.7109375" style="1" customWidth="1"/>
    <col min="1537" max="1537" width="36.140625" style="1" customWidth="1"/>
    <col min="1538" max="1538" width="4.7109375" style="1" customWidth="1"/>
    <col min="1539" max="1539" width="8.28515625" style="1" customWidth="1"/>
    <col min="1540" max="1540" width="10.5703125" style="1" customWidth="1"/>
    <col min="1541" max="1541" width="13.7109375" style="1" customWidth="1"/>
    <col min="1542" max="1542" width="5" style="1" customWidth="1"/>
    <col min="1543" max="1543" width="12.42578125" style="1" customWidth="1"/>
    <col min="1544" max="1544" width="12.5703125" style="1" customWidth="1"/>
    <col min="1545" max="1545" width="10.42578125" style="1" customWidth="1"/>
    <col min="1546" max="1547" width="10" style="1" customWidth="1"/>
    <col min="1548" max="1791" width="9.140625" style="1"/>
    <col min="1792" max="1792" width="4.7109375" style="1" customWidth="1"/>
    <col min="1793" max="1793" width="36.140625" style="1" customWidth="1"/>
    <col min="1794" max="1794" width="4.7109375" style="1" customWidth="1"/>
    <col min="1795" max="1795" width="8.28515625" style="1" customWidth="1"/>
    <col min="1796" max="1796" width="10.5703125" style="1" customWidth="1"/>
    <col min="1797" max="1797" width="13.7109375" style="1" customWidth="1"/>
    <col min="1798" max="1798" width="5" style="1" customWidth="1"/>
    <col min="1799" max="1799" width="12.42578125" style="1" customWidth="1"/>
    <col min="1800" max="1800" width="12.5703125" style="1" customWidth="1"/>
    <col min="1801" max="1801" width="10.42578125" style="1" customWidth="1"/>
    <col min="1802" max="1803" width="10" style="1" customWidth="1"/>
    <col min="1804" max="2047" width="9.140625" style="1"/>
    <col min="2048" max="2048" width="4.7109375" style="1" customWidth="1"/>
    <col min="2049" max="2049" width="36.140625" style="1" customWidth="1"/>
    <col min="2050" max="2050" width="4.7109375" style="1" customWidth="1"/>
    <col min="2051" max="2051" width="8.28515625" style="1" customWidth="1"/>
    <col min="2052" max="2052" width="10.5703125" style="1" customWidth="1"/>
    <col min="2053" max="2053" width="13.7109375" style="1" customWidth="1"/>
    <col min="2054" max="2054" width="5" style="1" customWidth="1"/>
    <col min="2055" max="2055" width="12.42578125" style="1" customWidth="1"/>
    <col min="2056" max="2056" width="12.5703125" style="1" customWidth="1"/>
    <col min="2057" max="2057" width="10.42578125" style="1" customWidth="1"/>
    <col min="2058" max="2059" width="10" style="1" customWidth="1"/>
    <col min="2060" max="2303" width="9.140625" style="1"/>
    <col min="2304" max="2304" width="4.7109375" style="1" customWidth="1"/>
    <col min="2305" max="2305" width="36.140625" style="1" customWidth="1"/>
    <col min="2306" max="2306" width="4.7109375" style="1" customWidth="1"/>
    <col min="2307" max="2307" width="8.28515625" style="1" customWidth="1"/>
    <col min="2308" max="2308" width="10.5703125" style="1" customWidth="1"/>
    <col min="2309" max="2309" width="13.7109375" style="1" customWidth="1"/>
    <col min="2310" max="2310" width="5" style="1" customWidth="1"/>
    <col min="2311" max="2311" width="12.42578125" style="1" customWidth="1"/>
    <col min="2312" max="2312" width="12.5703125" style="1" customWidth="1"/>
    <col min="2313" max="2313" width="10.42578125" style="1" customWidth="1"/>
    <col min="2314" max="2315" width="10" style="1" customWidth="1"/>
    <col min="2316" max="2559" width="9.140625" style="1"/>
    <col min="2560" max="2560" width="4.7109375" style="1" customWidth="1"/>
    <col min="2561" max="2561" width="36.140625" style="1" customWidth="1"/>
    <col min="2562" max="2562" width="4.7109375" style="1" customWidth="1"/>
    <col min="2563" max="2563" width="8.28515625" style="1" customWidth="1"/>
    <col min="2564" max="2564" width="10.5703125" style="1" customWidth="1"/>
    <col min="2565" max="2565" width="13.7109375" style="1" customWidth="1"/>
    <col min="2566" max="2566" width="5" style="1" customWidth="1"/>
    <col min="2567" max="2567" width="12.42578125" style="1" customWidth="1"/>
    <col min="2568" max="2568" width="12.5703125" style="1" customWidth="1"/>
    <col min="2569" max="2569" width="10.42578125" style="1" customWidth="1"/>
    <col min="2570" max="2571" width="10" style="1" customWidth="1"/>
    <col min="2572" max="2815" width="9.140625" style="1"/>
    <col min="2816" max="2816" width="4.7109375" style="1" customWidth="1"/>
    <col min="2817" max="2817" width="36.140625" style="1" customWidth="1"/>
    <col min="2818" max="2818" width="4.7109375" style="1" customWidth="1"/>
    <col min="2819" max="2819" width="8.28515625" style="1" customWidth="1"/>
    <col min="2820" max="2820" width="10.5703125" style="1" customWidth="1"/>
    <col min="2821" max="2821" width="13.7109375" style="1" customWidth="1"/>
    <col min="2822" max="2822" width="5" style="1" customWidth="1"/>
    <col min="2823" max="2823" width="12.42578125" style="1" customWidth="1"/>
    <col min="2824" max="2824" width="12.5703125" style="1" customWidth="1"/>
    <col min="2825" max="2825" width="10.42578125" style="1" customWidth="1"/>
    <col min="2826" max="2827" width="10" style="1" customWidth="1"/>
    <col min="2828" max="3071" width="9.140625" style="1"/>
    <col min="3072" max="3072" width="4.7109375" style="1" customWidth="1"/>
    <col min="3073" max="3073" width="36.140625" style="1" customWidth="1"/>
    <col min="3074" max="3074" width="4.7109375" style="1" customWidth="1"/>
    <col min="3075" max="3075" width="8.28515625" style="1" customWidth="1"/>
    <col min="3076" max="3076" width="10.5703125" style="1" customWidth="1"/>
    <col min="3077" max="3077" width="13.7109375" style="1" customWidth="1"/>
    <col min="3078" max="3078" width="5" style="1" customWidth="1"/>
    <col min="3079" max="3079" width="12.42578125" style="1" customWidth="1"/>
    <col min="3080" max="3080" width="12.5703125" style="1" customWidth="1"/>
    <col min="3081" max="3081" width="10.42578125" style="1" customWidth="1"/>
    <col min="3082" max="3083" width="10" style="1" customWidth="1"/>
    <col min="3084" max="3327" width="9.140625" style="1"/>
    <col min="3328" max="3328" width="4.7109375" style="1" customWidth="1"/>
    <col min="3329" max="3329" width="36.140625" style="1" customWidth="1"/>
    <col min="3330" max="3330" width="4.7109375" style="1" customWidth="1"/>
    <col min="3331" max="3331" width="8.28515625" style="1" customWidth="1"/>
    <col min="3332" max="3332" width="10.5703125" style="1" customWidth="1"/>
    <col min="3333" max="3333" width="13.7109375" style="1" customWidth="1"/>
    <col min="3334" max="3334" width="5" style="1" customWidth="1"/>
    <col min="3335" max="3335" width="12.42578125" style="1" customWidth="1"/>
    <col min="3336" max="3336" width="12.5703125" style="1" customWidth="1"/>
    <col min="3337" max="3337" width="10.42578125" style="1" customWidth="1"/>
    <col min="3338" max="3339" width="10" style="1" customWidth="1"/>
    <col min="3340" max="3583" width="9.140625" style="1"/>
    <col min="3584" max="3584" width="4.7109375" style="1" customWidth="1"/>
    <col min="3585" max="3585" width="36.140625" style="1" customWidth="1"/>
    <col min="3586" max="3586" width="4.7109375" style="1" customWidth="1"/>
    <col min="3587" max="3587" width="8.28515625" style="1" customWidth="1"/>
    <col min="3588" max="3588" width="10.5703125" style="1" customWidth="1"/>
    <col min="3589" max="3589" width="13.7109375" style="1" customWidth="1"/>
    <col min="3590" max="3590" width="5" style="1" customWidth="1"/>
    <col min="3591" max="3591" width="12.42578125" style="1" customWidth="1"/>
    <col min="3592" max="3592" width="12.5703125" style="1" customWidth="1"/>
    <col min="3593" max="3593" width="10.42578125" style="1" customWidth="1"/>
    <col min="3594" max="3595" width="10" style="1" customWidth="1"/>
    <col min="3596" max="3839" width="9.140625" style="1"/>
    <col min="3840" max="3840" width="4.7109375" style="1" customWidth="1"/>
    <col min="3841" max="3841" width="36.140625" style="1" customWidth="1"/>
    <col min="3842" max="3842" width="4.7109375" style="1" customWidth="1"/>
    <col min="3843" max="3843" width="8.28515625" style="1" customWidth="1"/>
    <col min="3844" max="3844" width="10.5703125" style="1" customWidth="1"/>
    <col min="3845" max="3845" width="13.7109375" style="1" customWidth="1"/>
    <col min="3846" max="3846" width="5" style="1" customWidth="1"/>
    <col min="3847" max="3847" width="12.42578125" style="1" customWidth="1"/>
    <col min="3848" max="3848" width="12.5703125" style="1" customWidth="1"/>
    <col min="3849" max="3849" width="10.42578125" style="1" customWidth="1"/>
    <col min="3850" max="3851" width="10" style="1" customWidth="1"/>
    <col min="3852" max="4095" width="9.140625" style="1"/>
    <col min="4096" max="4096" width="4.7109375" style="1" customWidth="1"/>
    <col min="4097" max="4097" width="36.140625" style="1" customWidth="1"/>
    <col min="4098" max="4098" width="4.7109375" style="1" customWidth="1"/>
    <col min="4099" max="4099" width="8.28515625" style="1" customWidth="1"/>
    <col min="4100" max="4100" width="10.5703125" style="1" customWidth="1"/>
    <col min="4101" max="4101" width="13.7109375" style="1" customWidth="1"/>
    <col min="4102" max="4102" width="5" style="1" customWidth="1"/>
    <col min="4103" max="4103" width="12.42578125" style="1" customWidth="1"/>
    <col min="4104" max="4104" width="12.5703125" style="1" customWidth="1"/>
    <col min="4105" max="4105" width="10.42578125" style="1" customWidth="1"/>
    <col min="4106" max="4107" width="10" style="1" customWidth="1"/>
    <col min="4108" max="4351" width="9.140625" style="1"/>
    <col min="4352" max="4352" width="4.7109375" style="1" customWidth="1"/>
    <col min="4353" max="4353" width="36.140625" style="1" customWidth="1"/>
    <col min="4354" max="4354" width="4.7109375" style="1" customWidth="1"/>
    <col min="4355" max="4355" width="8.28515625" style="1" customWidth="1"/>
    <col min="4356" max="4356" width="10.5703125" style="1" customWidth="1"/>
    <col min="4357" max="4357" width="13.7109375" style="1" customWidth="1"/>
    <col min="4358" max="4358" width="5" style="1" customWidth="1"/>
    <col min="4359" max="4359" width="12.42578125" style="1" customWidth="1"/>
    <col min="4360" max="4360" width="12.5703125" style="1" customWidth="1"/>
    <col min="4361" max="4361" width="10.42578125" style="1" customWidth="1"/>
    <col min="4362" max="4363" width="10" style="1" customWidth="1"/>
    <col min="4364" max="4607" width="9.140625" style="1"/>
    <col min="4608" max="4608" width="4.7109375" style="1" customWidth="1"/>
    <col min="4609" max="4609" width="36.140625" style="1" customWidth="1"/>
    <col min="4610" max="4610" width="4.7109375" style="1" customWidth="1"/>
    <col min="4611" max="4611" width="8.28515625" style="1" customWidth="1"/>
    <col min="4612" max="4612" width="10.5703125" style="1" customWidth="1"/>
    <col min="4613" max="4613" width="13.7109375" style="1" customWidth="1"/>
    <col min="4614" max="4614" width="5" style="1" customWidth="1"/>
    <col min="4615" max="4615" width="12.42578125" style="1" customWidth="1"/>
    <col min="4616" max="4616" width="12.5703125" style="1" customWidth="1"/>
    <col min="4617" max="4617" width="10.42578125" style="1" customWidth="1"/>
    <col min="4618" max="4619" width="10" style="1" customWidth="1"/>
    <col min="4620" max="4863" width="9.140625" style="1"/>
    <col min="4864" max="4864" width="4.7109375" style="1" customWidth="1"/>
    <col min="4865" max="4865" width="36.140625" style="1" customWidth="1"/>
    <col min="4866" max="4866" width="4.7109375" style="1" customWidth="1"/>
    <col min="4867" max="4867" width="8.28515625" style="1" customWidth="1"/>
    <col min="4868" max="4868" width="10.5703125" style="1" customWidth="1"/>
    <col min="4869" max="4869" width="13.7109375" style="1" customWidth="1"/>
    <col min="4870" max="4870" width="5" style="1" customWidth="1"/>
    <col min="4871" max="4871" width="12.42578125" style="1" customWidth="1"/>
    <col min="4872" max="4872" width="12.5703125" style="1" customWidth="1"/>
    <col min="4873" max="4873" width="10.42578125" style="1" customWidth="1"/>
    <col min="4874" max="4875" width="10" style="1" customWidth="1"/>
    <col min="4876" max="5119" width="9.140625" style="1"/>
    <col min="5120" max="5120" width="4.7109375" style="1" customWidth="1"/>
    <col min="5121" max="5121" width="36.140625" style="1" customWidth="1"/>
    <col min="5122" max="5122" width="4.7109375" style="1" customWidth="1"/>
    <col min="5123" max="5123" width="8.28515625" style="1" customWidth="1"/>
    <col min="5124" max="5124" width="10.5703125" style="1" customWidth="1"/>
    <col min="5125" max="5125" width="13.7109375" style="1" customWidth="1"/>
    <col min="5126" max="5126" width="5" style="1" customWidth="1"/>
    <col min="5127" max="5127" width="12.42578125" style="1" customWidth="1"/>
    <col min="5128" max="5128" width="12.5703125" style="1" customWidth="1"/>
    <col min="5129" max="5129" width="10.42578125" style="1" customWidth="1"/>
    <col min="5130" max="5131" width="10" style="1" customWidth="1"/>
    <col min="5132" max="5375" width="9.140625" style="1"/>
    <col min="5376" max="5376" width="4.7109375" style="1" customWidth="1"/>
    <col min="5377" max="5377" width="36.140625" style="1" customWidth="1"/>
    <col min="5378" max="5378" width="4.7109375" style="1" customWidth="1"/>
    <col min="5379" max="5379" width="8.28515625" style="1" customWidth="1"/>
    <col min="5380" max="5380" width="10.5703125" style="1" customWidth="1"/>
    <col min="5381" max="5381" width="13.7109375" style="1" customWidth="1"/>
    <col min="5382" max="5382" width="5" style="1" customWidth="1"/>
    <col min="5383" max="5383" width="12.42578125" style="1" customWidth="1"/>
    <col min="5384" max="5384" width="12.5703125" style="1" customWidth="1"/>
    <col min="5385" max="5385" width="10.42578125" style="1" customWidth="1"/>
    <col min="5386" max="5387" width="10" style="1" customWidth="1"/>
    <col min="5388" max="5631" width="9.140625" style="1"/>
    <col min="5632" max="5632" width="4.7109375" style="1" customWidth="1"/>
    <col min="5633" max="5633" width="36.140625" style="1" customWidth="1"/>
    <col min="5634" max="5634" width="4.7109375" style="1" customWidth="1"/>
    <col min="5635" max="5635" width="8.28515625" style="1" customWidth="1"/>
    <col min="5636" max="5636" width="10.5703125" style="1" customWidth="1"/>
    <col min="5637" max="5637" width="13.7109375" style="1" customWidth="1"/>
    <col min="5638" max="5638" width="5" style="1" customWidth="1"/>
    <col min="5639" max="5639" width="12.42578125" style="1" customWidth="1"/>
    <col min="5640" max="5640" width="12.5703125" style="1" customWidth="1"/>
    <col min="5641" max="5641" width="10.42578125" style="1" customWidth="1"/>
    <col min="5642" max="5643" width="10" style="1" customWidth="1"/>
    <col min="5644" max="5887" width="9.140625" style="1"/>
    <col min="5888" max="5888" width="4.7109375" style="1" customWidth="1"/>
    <col min="5889" max="5889" width="36.140625" style="1" customWidth="1"/>
    <col min="5890" max="5890" width="4.7109375" style="1" customWidth="1"/>
    <col min="5891" max="5891" width="8.28515625" style="1" customWidth="1"/>
    <col min="5892" max="5892" width="10.5703125" style="1" customWidth="1"/>
    <col min="5893" max="5893" width="13.7109375" style="1" customWidth="1"/>
    <col min="5894" max="5894" width="5" style="1" customWidth="1"/>
    <col min="5895" max="5895" width="12.42578125" style="1" customWidth="1"/>
    <col min="5896" max="5896" width="12.5703125" style="1" customWidth="1"/>
    <col min="5897" max="5897" width="10.42578125" style="1" customWidth="1"/>
    <col min="5898" max="5899" width="10" style="1" customWidth="1"/>
    <col min="5900" max="6143" width="9.140625" style="1"/>
    <col min="6144" max="6144" width="4.7109375" style="1" customWidth="1"/>
    <col min="6145" max="6145" width="36.140625" style="1" customWidth="1"/>
    <col min="6146" max="6146" width="4.7109375" style="1" customWidth="1"/>
    <col min="6147" max="6147" width="8.28515625" style="1" customWidth="1"/>
    <col min="6148" max="6148" width="10.5703125" style="1" customWidth="1"/>
    <col min="6149" max="6149" width="13.7109375" style="1" customWidth="1"/>
    <col min="6150" max="6150" width="5" style="1" customWidth="1"/>
    <col min="6151" max="6151" width="12.42578125" style="1" customWidth="1"/>
    <col min="6152" max="6152" width="12.5703125" style="1" customWidth="1"/>
    <col min="6153" max="6153" width="10.42578125" style="1" customWidth="1"/>
    <col min="6154" max="6155" width="10" style="1" customWidth="1"/>
    <col min="6156" max="6399" width="9.140625" style="1"/>
    <col min="6400" max="6400" width="4.7109375" style="1" customWidth="1"/>
    <col min="6401" max="6401" width="36.140625" style="1" customWidth="1"/>
    <col min="6402" max="6402" width="4.7109375" style="1" customWidth="1"/>
    <col min="6403" max="6403" width="8.28515625" style="1" customWidth="1"/>
    <col min="6404" max="6404" width="10.5703125" style="1" customWidth="1"/>
    <col min="6405" max="6405" width="13.7109375" style="1" customWidth="1"/>
    <col min="6406" max="6406" width="5" style="1" customWidth="1"/>
    <col min="6407" max="6407" width="12.42578125" style="1" customWidth="1"/>
    <col min="6408" max="6408" width="12.5703125" style="1" customWidth="1"/>
    <col min="6409" max="6409" width="10.42578125" style="1" customWidth="1"/>
    <col min="6410" max="6411" width="10" style="1" customWidth="1"/>
    <col min="6412" max="6655" width="9.140625" style="1"/>
    <col min="6656" max="6656" width="4.7109375" style="1" customWidth="1"/>
    <col min="6657" max="6657" width="36.140625" style="1" customWidth="1"/>
    <col min="6658" max="6658" width="4.7109375" style="1" customWidth="1"/>
    <col min="6659" max="6659" width="8.28515625" style="1" customWidth="1"/>
    <col min="6660" max="6660" width="10.5703125" style="1" customWidth="1"/>
    <col min="6661" max="6661" width="13.7109375" style="1" customWidth="1"/>
    <col min="6662" max="6662" width="5" style="1" customWidth="1"/>
    <col min="6663" max="6663" width="12.42578125" style="1" customWidth="1"/>
    <col min="6664" max="6664" width="12.5703125" style="1" customWidth="1"/>
    <col min="6665" max="6665" width="10.42578125" style="1" customWidth="1"/>
    <col min="6666" max="6667" width="10" style="1" customWidth="1"/>
    <col min="6668" max="6911" width="9.140625" style="1"/>
    <col min="6912" max="6912" width="4.7109375" style="1" customWidth="1"/>
    <col min="6913" max="6913" width="36.140625" style="1" customWidth="1"/>
    <col min="6914" max="6914" width="4.7109375" style="1" customWidth="1"/>
    <col min="6915" max="6915" width="8.28515625" style="1" customWidth="1"/>
    <col min="6916" max="6916" width="10.5703125" style="1" customWidth="1"/>
    <col min="6917" max="6917" width="13.7109375" style="1" customWidth="1"/>
    <col min="6918" max="6918" width="5" style="1" customWidth="1"/>
    <col min="6919" max="6919" width="12.42578125" style="1" customWidth="1"/>
    <col min="6920" max="6920" width="12.5703125" style="1" customWidth="1"/>
    <col min="6921" max="6921" width="10.42578125" style="1" customWidth="1"/>
    <col min="6922" max="6923" width="10" style="1" customWidth="1"/>
    <col min="6924" max="7167" width="9.140625" style="1"/>
    <col min="7168" max="7168" width="4.7109375" style="1" customWidth="1"/>
    <col min="7169" max="7169" width="36.140625" style="1" customWidth="1"/>
    <col min="7170" max="7170" width="4.7109375" style="1" customWidth="1"/>
    <col min="7171" max="7171" width="8.28515625" style="1" customWidth="1"/>
    <col min="7172" max="7172" width="10.5703125" style="1" customWidth="1"/>
    <col min="7173" max="7173" width="13.7109375" style="1" customWidth="1"/>
    <col min="7174" max="7174" width="5" style="1" customWidth="1"/>
    <col min="7175" max="7175" width="12.42578125" style="1" customWidth="1"/>
    <col min="7176" max="7176" width="12.5703125" style="1" customWidth="1"/>
    <col min="7177" max="7177" width="10.42578125" style="1" customWidth="1"/>
    <col min="7178" max="7179" width="10" style="1" customWidth="1"/>
    <col min="7180" max="7423" width="9.140625" style="1"/>
    <col min="7424" max="7424" width="4.7109375" style="1" customWidth="1"/>
    <col min="7425" max="7425" width="36.140625" style="1" customWidth="1"/>
    <col min="7426" max="7426" width="4.7109375" style="1" customWidth="1"/>
    <col min="7427" max="7427" width="8.28515625" style="1" customWidth="1"/>
    <col min="7428" max="7428" width="10.5703125" style="1" customWidth="1"/>
    <col min="7429" max="7429" width="13.7109375" style="1" customWidth="1"/>
    <col min="7430" max="7430" width="5" style="1" customWidth="1"/>
    <col min="7431" max="7431" width="12.42578125" style="1" customWidth="1"/>
    <col min="7432" max="7432" width="12.5703125" style="1" customWidth="1"/>
    <col min="7433" max="7433" width="10.42578125" style="1" customWidth="1"/>
    <col min="7434" max="7435" width="10" style="1" customWidth="1"/>
    <col min="7436" max="7679" width="9.140625" style="1"/>
    <col min="7680" max="7680" width="4.7109375" style="1" customWidth="1"/>
    <col min="7681" max="7681" width="36.140625" style="1" customWidth="1"/>
    <col min="7682" max="7682" width="4.7109375" style="1" customWidth="1"/>
    <col min="7683" max="7683" width="8.28515625" style="1" customWidth="1"/>
    <col min="7684" max="7684" width="10.5703125" style="1" customWidth="1"/>
    <col min="7685" max="7685" width="13.7109375" style="1" customWidth="1"/>
    <col min="7686" max="7686" width="5" style="1" customWidth="1"/>
    <col min="7687" max="7687" width="12.42578125" style="1" customWidth="1"/>
    <col min="7688" max="7688" width="12.5703125" style="1" customWidth="1"/>
    <col min="7689" max="7689" width="10.42578125" style="1" customWidth="1"/>
    <col min="7690" max="7691" width="10" style="1" customWidth="1"/>
    <col min="7692" max="7935" width="9.140625" style="1"/>
    <col min="7936" max="7936" width="4.7109375" style="1" customWidth="1"/>
    <col min="7937" max="7937" width="36.140625" style="1" customWidth="1"/>
    <col min="7938" max="7938" width="4.7109375" style="1" customWidth="1"/>
    <col min="7939" max="7939" width="8.28515625" style="1" customWidth="1"/>
    <col min="7940" max="7940" width="10.5703125" style="1" customWidth="1"/>
    <col min="7941" max="7941" width="13.7109375" style="1" customWidth="1"/>
    <col min="7942" max="7942" width="5" style="1" customWidth="1"/>
    <col min="7943" max="7943" width="12.42578125" style="1" customWidth="1"/>
    <col min="7944" max="7944" width="12.5703125" style="1" customWidth="1"/>
    <col min="7945" max="7945" width="10.42578125" style="1" customWidth="1"/>
    <col min="7946" max="7947" width="10" style="1" customWidth="1"/>
    <col min="7948" max="8191" width="9.140625" style="1"/>
    <col min="8192" max="8192" width="4.7109375" style="1" customWidth="1"/>
    <col min="8193" max="8193" width="36.140625" style="1" customWidth="1"/>
    <col min="8194" max="8194" width="4.7109375" style="1" customWidth="1"/>
    <col min="8195" max="8195" width="8.28515625" style="1" customWidth="1"/>
    <col min="8196" max="8196" width="10.5703125" style="1" customWidth="1"/>
    <col min="8197" max="8197" width="13.7109375" style="1" customWidth="1"/>
    <col min="8198" max="8198" width="5" style="1" customWidth="1"/>
    <col min="8199" max="8199" width="12.42578125" style="1" customWidth="1"/>
    <col min="8200" max="8200" width="12.5703125" style="1" customWidth="1"/>
    <col min="8201" max="8201" width="10.42578125" style="1" customWidth="1"/>
    <col min="8202" max="8203" width="10" style="1" customWidth="1"/>
    <col min="8204" max="8447" width="9.140625" style="1"/>
    <col min="8448" max="8448" width="4.7109375" style="1" customWidth="1"/>
    <col min="8449" max="8449" width="36.140625" style="1" customWidth="1"/>
    <col min="8450" max="8450" width="4.7109375" style="1" customWidth="1"/>
    <col min="8451" max="8451" width="8.28515625" style="1" customWidth="1"/>
    <col min="8452" max="8452" width="10.5703125" style="1" customWidth="1"/>
    <col min="8453" max="8453" width="13.7109375" style="1" customWidth="1"/>
    <col min="8454" max="8454" width="5" style="1" customWidth="1"/>
    <col min="8455" max="8455" width="12.42578125" style="1" customWidth="1"/>
    <col min="8456" max="8456" width="12.5703125" style="1" customWidth="1"/>
    <col min="8457" max="8457" width="10.42578125" style="1" customWidth="1"/>
    <col min="8458" max="8459" width="10" style="1" customWidth="1"/>
    <col min="8460" max="8703" width="9.140625" style="1"/>
    <col min="8704" max="8704" width="4.7109375" style="1" customWidth="1"/>
    <col min="8705" max="8705" width="36.140625" style="1" customWidth="1"/>
    <col min="8706" max="8706" width="4.7109375" style="1" customWidth="1"/>
    <col min="8707" max="8707" width="8.28515625" style="1" customWidth="1"/>
    <col min="8708" max="8708" width="10.5703125" style="1" customWidth="1"/>
    <col min="8709" max="8709" width="13.7109375" style="1" customWidth="1"/>
    <col min="8710" max="8710" width="5" style="1" customWidth="1"/>
    <col min="8711" max="8711" width="12.42578125" style="1" customWidth="1"/>
    <col min="8712" max="8712" width="12.5703125" style="1" customWidth="1"/>
    <col min="8713" max="8713" width="10.42578125" style="1" customWidth="1"/>
    <col min="8714" max="8715" width="10" style="1" customWidth="1"/>
    <col min="8716" max="8959" width="9.140625" style="1"/>
    <col min="8960" max="8960" width="4.7109375" style="1" customWidth="1"/>
    <col min="8961" max="8961" width="36.140625" style="1" customWidth="1"/>
    <col min="8962" max="8962" width="4.7109375" style="1" customWidth="1"/>
    <col min="8963" max="8963" width="8.28515625" style="1" customWidth="1"/>
    <col min="8964" max="8964" width="10.5703125" style="1" customWidth="1"/>
    <col min="8965" max="8965" width="13.7109375" style="1" customWidth="1"/>
    <col min="8966" max="8966" width="5" style="1" customWidth="1"/>
    <col min="8967" max="8967" width="12.42578125" style="1" customWidth="1"/>
    <col min="8968" max="8968" width="12.5703125" style="1" customWidth="1"/>
    <col min="8969" max="8969" width="10.42578125" style="1" customWidth="1"/>
    <col min="8970" max="8971" width="10" style="1" customWidth="1"/>
    <col min="8972" max="9215" width="9.140625" style="1"/>
    <col min="9216" max="9216" width="4.7109375" style="1" customWidth="1"/>
    <col min="9217" max="9217" width="36.140625" style="1" customWidth="1"/>
    <col min="9218" max="9218" width="4.7109375" style="1" customWidth="1"/>
    <col min="9219" max="9219" width="8.28515625" style="1" customWidth="1"/>
    <col min="9220" max="9220" width="10.5703125" style="1" customWidth="1"/>
    <col min="9221" max="9221" width="13.7109375" style="1" customWidth="1"/>
    <col min="9222" max="9222" width="5" style="1" customWidth="1"/>
    <col min="9223" max="9223" width="12.42578125" style="1" customWidth="1"/>
    <col min="9224" max="9224" width="12.5703125" style="1" customWidth="1"/>
    <col min="9225" max="9225" width="10.42578125" style="1" customWidth="1"/>
    <col min="9226" max="9227" width="10" style="1" customWidth="1"/>
    <col min="9228" max="9471" width="9.140625" style="1"/>
    <col min="9472" max="9472" width="4.7109375" style="1" customWidth="1"/>
    <col min="9473" max="9473" width="36.140625" style="1" customWidth="1"/>
    <col min="9474" max="9474" width="4.7109375" style="1" customWidth="1"/>
    <col min="9475" max="9475" width="8.28515625" style="1" customWidth="1"/>
    <col min="9476" max="9476" width="10.5703125" style="1" customWidth="1"/>
    <col min="9477" max="9477" width="13.7109375" style="1" customWidth="1"/>
    <col min="9478" max="9478" width="5" style="1" customWidth="1"/>
    <col min="9479" max="9479" width="12.42578125" style="1" customWidth="1"/>
    <col min="9480" max="9480" width="12.5703125" style="1" customWidth="1"/>
    <col min="9481" max="9481" width="10.42578125" style="1" customWidth="1"/>
    <col min="9482" max="9483" width="10" style="1" customWidth="1"/>
    <col min="9484" max="9727" width="9.140625" style="1"/>
    <col min="9728" max="9728" width="4.7109375" style="1" customWidth="1"/>
    <col min="9729" max="9729" width="36.140625" style="1" customWidth="1"/>
    <col min="9730" max="9730" width="4.7109375" style="1" customWidth="1"/>
    <col min="9731" max="9731" width="8.28515625" style="1" customWidth="1"/>
    <col min="9732" max="9732" width="10.5703125" style="1" customWidth="1"/>
    <col min="9733" max="9733" width="13.7109375" style="1" customWidth="1"/>
    <col min="9734" max="9734" width="5" style="1" customWidth="1"/>
    <col min="9735" max="9735" width="12.42578125" style="1" customWidth="1"/>
    <col min="9736" max="9736" width="12.5703125" style="1" customWidth="1"/>
    <col min="9737" max="9737" width="10.42578125" style="1" customWidth="1"/>
    <col min="9738" max="9739" width="10" style="1" customWidth="1"/>
    <col min="9740" max="9983" width="9.140625" style="1"/>
    <col min="9984" max="9984" width="4.7109375" style="1" customWidth="1"/>
    <col min="9985" max="9985" width="36.140625" style="1" customWidth="1"/>
    <col min="9986" max="9986" width="4.7109375" style="1" customWidth="1"/>
    <col min="9987" max="9987" width="8.28515625" style="1" customWidth="1"/>
    <col min="9988" max="9988" width="10.5703125" style="1" customWidth="1"/>
    <col min="9989" max="9989" width="13.7109375" style="1" customWidth="1"/>
    <col min="9990" max="9990" width="5" style="1" customWidth="1"/>
    <col min="9991" max="9991" width="12.42578125" style="1" customWidth="1"/>
    <col min="9992" max="9992" width="12.5703125" style="1" customWidth="1"/>
    <col min="9993" max="9993" width="10.42578125" style="1" customWidth="1"/>
    <col min="9994" max="9995" width="10" style="1" customWidth="1"/>
    <col min="9996" max="10239" width="9.140625" style="1"/>
    <col min="10240" max="10240" width="4.7109375" style="1" customWidth="1"/>
    <col min="10241" max="10241" width="36.140625" style="1" customWidth="1"/>
    <col min="10242" max="10242" width="4.7109375" style="1" customWidth="1"/>
    <col min="10243" max="10243" width="8.28515625" style="1" customWidth="1"/>
    <col min="10244" max="10244" width="10.5703125" style="1" customWidth="1"/>
    <col min="10245" max="10245" width="13.7109375" style="1" customWidth="1"/>
    <col min="10246" max="10246" width="5" style="1" customWidth="1"/>
    <col min="10247" max="10247" width="12.42578125" style="1" customWidth="1"/>
    <col min="10248" max="10248" width="12.5703125" style="1" customWidth="1"/>
    <col min="10249" max="10249" width="10.42578125" style="1" customWidth="1"/>
    <col min="10250" max="10251" width="10" style="1" customWidth="1"/>
    <col min="10252" max="10495" width="9.140625" style="1"/>
    <col min="10496" max="10496" width="4.7109375" style="1" customWidth="1"/>
    <col min="10497" max="10497" width="36.140625" style="1" customWidth="1"/>
    <col min="10498" max="10498" width="4.7109375" style="1" customWidth="1"/>
    <col min="10499" max="10499" width="8.28515625" style="1" customWidth="1"/>
    <col min="10500" max="10500" width="10.5703125" style="1" customWidth="1"/>
    <col min="10501" max="10501" width="13.7109375" style="1" customWidth="1"/>
    <col min="10502" max="10502" width="5" style="1" customWidth="1"/>
    <col min="10503" max="10503" width="12.42578125" style="1" customWidth="1"/>
    <col min="10504" max="10504" width="12.5703125" style="1" customWidth="1"/>
    <col min="10505" max="10505" width="10.42578125" style="1" customWidth="1"/>
    <col min="10506" max="10507" width="10" style="1" customWidth="1"/>
    <col min="10508" max="10751" width="9.140625" style="1"/>
    <col min="10752" max="10752" width="4.7109375" style="1" customWidth="1"/>
    <col min="10753" max="10753" width="36.140625" style="1" customWidth="1"/>
    <col min="10754" max="10754" width="4.7109375" style="1" customWidth="1"/>
    <col min="10755" max="10755" width="8.28515625" style="1" customWidth="1"/>
    <col min="10756" max="10756" width="10.5703125" style="1" customWidth="1"/>
    <col min="10757" max="10757" width="13.7109375" style="1" customWidth="1"/>
    <col min="10758" max="10758" width="5" style="1" customWidth="1"/>
    <col min="10759" max="10759" width="12.42578125" style="1" customWidth="1"/>
    <col min="10760" max="10760" width="12.5703125" style="1" customWidth="1"/>
    <col min="10761" max="10761" width="10.42578125" style="1" customWidth="1"/>
    <col min="10762" max="10763" width="10" style="1" customWidth="1"/>
    <col min="10764" max="11007" width="9.140625" style="1"/>
    <col min="11008" max="11008" width="4.7109375" style="1" customWidth="1"/>
    <col min="11009" max="11009" width="36.140625" style="1" customWidth="1"/>
    <col min="11010" max="11010" width="4.7109375" style="1" customWidth="1"/>
    <col min="11011" max="11011" width="8.28515625" style="1" customWidth="1"/>
    <col min="11012" max="11012" width="10.5703125" style="1" customWidth="1"/>
    <col min="11013" max="11013" width="13.7109375" style="1" customWidth="1"/>
    <col min="11014" max="11014" width="5" style="1" customWidth="1"/>
    <col min="11015" max="11015" width="12.42578125" style="1" customWidth="1"/>
    <col min="11016" max="11016" width="12.5703125" style="1" customWidth="1"/>
    <col min="11017" max="11017" width="10.42578125" style="1" customWidth="1"/>
    <col min="11018" max="11019" width="10" style="1" customWidth="1"/>
    <col min="11020" max="11263" width="9.140625" style="1"/>
    <col min="11264" max="11264" width="4.7109375" style="1" customWidth="1"/>
    <col min="11265" max="11265" width="36.140625" style="1" customWidth="1"/>
    <col min="11266" max="11266" width="4.7109375" style="1" customWidth="1"/>
    <col min="11267" max="11267" width="8.28515625" style="1" customWidth="1"/>
    <col min="11268" max="11268" width="10.5703125" style="1" customWidth="1"/>
    <col min="11269" max="11269" width="13.7109375" style="1" customWidth="1"/>
    <col min="11270" max="11270" width="5" style="1" customWidth="1"/>
    <col min="11271" max="11271" width="12.42578125" style="1" customWidth="1"/>
    <col min="11272" max="11272" width="12.5703125" style="1" customWidth="1"/>
    <col min="11273" max="11273" width="10.42578125" style="1" customWidth="1"/>
    <col min="11274" max="11275" width="10" style="1" customWidth="1"/>
    <col min="11276" max="11519" width="9.140625" style="1"/>
    <col min="11520" max="11520" width="4.7109375" style="1" customWidth="1"/>
    <col min="11521" max="11521" width="36.140625" style="1" customWidth="1"/>
    <col min="11522" max="11522" width="4.7109375" style="1" customWidth="1"/>
    <col min="11523" max="11523" width="8.28515625" style="1" customWidth="1"/>
    <col min="11524" max="11524" width="10.5703125" style="1" customWidth="1"/>
    <col min="11525" max="11525" width="13.7109375" style="1" customWidth="1"/>
    <col min="11526" max="11526" width="5" style="1" customWidth="1"/>
    <col min="11527" max="11527" width="12.42578125" style="1" customWidth="1"/>
    <col min="11528" max="11528" width="12.5703125" style="1" customWidth="1"/>
    <col min="11529" max="11529" width="10.42578125" style="1" customWidth="1"/>
    <col min="11530" max="11531" width="10" style="1" customWidth="1"/>
    <col min="11532" max="11775" width="9.140625" style="1"/>
    <col min="11776" max="11776" width="4.7109375" style="1" customWidth="1"/>
    <col min="11777" max="11777" width="36.140625" style="1" customWidth="1"/>
    <col min="11778" max="11778" width="4.7109375" style="1" customWidth="1"/>
    <col min="11779" max="11779" width="8.28515625" style="1" customWidth="1"/>
    <col min="11780" max="11780" width="10.5703125" style="1" customWidth="1"/>
    <col min="11781" max="11781" width="13.7109375" style="1" customWidth="1"/>
    <col min="11782" max="11782" width="5" style="1" customWidth="1"/>
    <col min="11783" max="11783" width="12.42578125" style="1" customWidth="1"/>
    <col min="11784" max="11784" width="12.5703125" style="1" customWidth="1"/>
    <col min="11785" max="11785" width="10.42578125" style="1" customWidth="1"/>
    <col min="11786" max="11787" width="10" style="1" customWidth="1"/>
    <col min="11788" max="12031" width="9.140625" style="1"/>
    <col min="12032" max="12032" width="4.7109375" style="1" customWidth="1"/>
    <col min="12033" max="12033" width="36.140625" style="1" customWidth="1"/>
    <col min="12034" max="12034" width="4.7109375" style="1" customWidth="1"/>
    <col min="12035" max="12035" width="8.28515625" style="1" customWidth="1"/>
    <col min="12036" max="12036" width="10.5703125" style="1" customWidth="1"/>
    <col min="12037" max="12037" width="13.7109375" style="1" customWidth="1"/>
    <col min="12038" max="12038" width="5" style="1" customWidth="1"/>
    <col min="12039" max="12039" width="12.42578125" style="1" customWidth="1"/>
    <col min="12040" max="12040" width="12.5703125" style="1" customWidth="1"/>
    <col min="12041" max="12041" width="10.42578125" style="1" customWidth="1"/>
    <col min="12042" max="12043" width="10" style="1" customWidth="1"/>
    <col min="12044" max="12287" width="9.140625" style="1"/>
    <col min="12288" max="12288" width="4.7109375" style="1" customWidth="1"/>
    <col min="12289" max="12289" width="36.140625" style="1" customWidth="1"/>
    <col min="12290" max="12290" width="4.7109375" style="1" customWidth="1"/>
    <col min="12291" max="12291" width="8.28515625" style="1" customWidth="1"/>
    <col min="12292" max="12292" width="10.5703125" style="1" customWidth="1"/>
    <col min="12293" max="12293" width="13.7109375" style="1" customWidth="1"/>
    <col min="12294" max="12294" width="5" style="1" customWidth="1"/>
    <col min="12295" max="12295" width="12.42578125" style="1" customWidth="1"/>
    <col min="12296" max="12296" width="12.5703125" style="1" customWidth="1"/>
    <col min="12297" max="12297" width="10.42578125" style="1" customWidth="1"/>
    <col min="12298" max="12299" width="10" style="1" customWidth="1"/>
    <col min="12300" max="12543" width="9.140625" style="1"/>
    <col min="12544" max="12544" width="4.7109375" style="1" customWidth="1"/>
    <col min="12545" max="12545" width="36.140625" style="1" customWidth="1"/>
    <col min="12546" max="12546" width="4.7109375" style="1" customWidth="1"/>
    <col min="12547" max="12547" width="8.28515625" style="1" customWidth="1"/>
    <col min="12548" max="12548" width="10.5703125" style="1" customWidth="1"/>
    <col min="12549" max="12549" width="13.7109375" style="1" customWidth="1"/>
    <col min="12550" max="12550" width="5" style="1" customWidth="1"/>
    <col min="12551" max="12551" width="12.42578125" style="1" customWidth="1"/>
    <col min="12552" max="12552" width="12.5703125" style="1" customWidth="1"/>
    <col min="12553" max="12553" width="10.42578125" style="1" customWidth="1"/>
    <col min="12554" max="12555" width="10" style="1" customWidth="1"/>
    <col min="12556" max="12799" width="9.140625" style="1"/>
    <col min="12800" max="12800" width="4.7109375" style="1" customWidth="1"/>
    <col min="12801" max="12801" width="36.140625" style="1" customWidth="1"/>
    <col min="12802" max="12802" width="4.7109375" style="1" customWidth="1"/>
    <col min="12803" max="12803" width="8.28515625" style="1" customWidth="1"/>
    <col min="12804" max="12804" width="10.5703125" style="1" customWidth="1"/>
    <col min="12805" max="12805" width="13.7109375" style="1" customWidth="1"/>
    <col min="12806" max="12806" width="5" style="1" customWidth="1"/>
    <col min="12807" max="12807" width="12.42578125" style="1" customWidth="1"/>
    <col min="12808" max="12808" width="12.5703125" style="1" customWidth="1"/>
    <col min="12809" max="12809" width="10.42578125" style="1" customWidth="1"/>
    <col min="12810" max="12811" width="10" style="1" customWidth="1"/>
    <col min="12812" max="13055" width="9.140625" style="1"/>
    <col min="13056" max="13056" width="4.7109375" style="1" customWidth="1"/>
    <col min="13057" max="13057" width="36.140625" style="1" customWidth="1"/>
    <col min="13058" max="13058" width="4.7109375" style="1" customWidth="1"/>
    <col min="13059" max="13059" width="8.28515625" style="1" customWidth="1"/>
    <col min="13060" max="13060" width="10.5703125" style="1" customWidth="1"/>
    <col min="13061" max="13061" width="13.7109375" style="1" customWidth="1"/>
    <col min="13062" max="13062" width="5" style="1" customWidth="1"/>
    <col min="13063" max="13063" width="12.42578125" style="1" customWidth="1"/>
    <col min="13064" max="13064" width="12.5703125" style="1" customWidth="1"/>
    <col min="13065" max="13065" width="10.42578125" style="1" customWidth="1"/>
    <col min="13066" max="13067" width="10" style="1" customWidth="1"/>
    <col min="13068" max="13311" width="9.140625" style="1"/>
    <col min="13312" max="13312" width="4.7109375" style="1" customWidth="1"/>
    <col min="13313" max="13313" width="36.140625" style="1" customWidth="1"/>
    <col min="13314" max="13314" width="4.7109375" style="1" customWidth="1"/>
    <col min="13315" max="13315" width="8.28515625" style="1" customWidth="1"/>
    <col min="13316" max="13316" width="10.5703125" style="1" customWidth="1"/>
    <col min="13317" max="13317" width="13.7109375" style="1" customWidth="1"/>
    <col min="13318" max="13318" width="5" style="1" customWidth="1"/>
    <col min="13319" max="13319" width="12.42578125" style="1" customWidth="1"/>
    <col min="13320" max="13320" width="12.5703125" style="1" customWidth="1"/>
    <col min="13321" max="13321" width="10.42578125" style="1" customWidth="1"/>
    <col min="13322" max="13323" width="10" style="1" customWidth="1"/>
    <col min="13324" max="13567" width="9.140625" style="1"/>
    <col min="13568" max="13568" width="4.7109375" style="1" customWidth="1"/>
    <col min="13569" max="13569" width="36.140625" style="1" customWidth="1"/>
    <col min="13570" max="13570" width="4.7109375" style="1" customWidth="1"/>
    <col min="13571" max="13571" width="8.28515625" style="1" customWidth="1"/>
    <col min="13572" max="13572" width="10.5703125" style="1" customWidth="1"/>
    <col min="13573" max="13573" width="13.7109375" style="1" customWidth="1"/>
    <col min="13574" max="13574" width="5" style="1" customWidth="1"/>
    <col min="13575" max="13575" width="12.42578125" style="1" customWidth="1"/>
    <col min="13576" max="13576" width="12.5703125" style="1" customWidth="1"/>
    <col min="13577" max="13577" width="10.42578125" style="1" customWidth="1"/>
    <col min="13578" max="13579" width="10" style="1" customWidth="1"/>
    <col min="13580" max="13823" width="9.140625" style="1"/>
    <col min="13824" max="13824" width="4.7109375" style="1" customWidth="1"/>
    <col min="13825" max="13825" width="36.140625" style="1" customWidth="1"/>
    <col min="13826" max="13826" width="4.7109375" style="1" customWidth="1"/>
    <col min="13827" max="13827" width="8.28515625" style="1" customWidth="1"/>
    <col min="13828" max="13828" width="10.5703125" style="1" customWidth="1"/>
    <col min="13829" max="13829" width="13.7109375" style="1" customWidth="1"/>
    <col min="13830" max="13830" width="5" style="1" customWidth="1"/>
    <col min="13831" max="13831" width="12.42578125" style="1" customWidth="1"/>
    <col min="13832" max="13832" width="12.5703125" style="1" customWidth="1"/>
    <col min="13833" max="13833" width="10.42578125" style="1" customWidth="1"/>
    <col min="13834" max="13835" width="10" style="1" customWidth="1"/>
    <col min="13836" max="14079" width="9.140625" style="1"/>
    <col min="14080" max="14080" width="4.7109375" style="1" customWidth="1"/>
    <col min="14081" max="14081" width="36.140625" style="1" customWidth="1"/>
    <col min="14082" max="14082" width="4.7109375" style="1" customWidth="1"/>
    <col min="14083" max="14083" width="8.28515625" style="1" customWidth="1"/>
    <col min="14084" max="14084" width="10.5703125" style="1" customWidth="1"/>
    <col min="14085" max="14085" width="13.7109375" style="1" customWidth="1"/>
    <col min="14086" max="14086" width="5" style="1" customWidth="1"/>
    <col min="14087" max="14087" width="12.42578125" style="1" customWidth="1"/>
    <col min="14088" max="14088" width="12.5703125" style="1" customWidth="1"/>
    <col min="14089" max="14089" width="10.42578125" style="1" customWidth="1"/>
    <col min="14090" max="14091" width="10" style="1" customWidth="1"/>
    <col min="14092" max="14335" width="9.140625" style="1"/>
    <col min="14336" max="14336" width="4.7109375" style="1" customWidth="1"/>
    <col min="14337" max="14337" width="36.140625" style="1" customWidth="1"/>
    <col min="14338" max="14338" width="4.7109375" style="1" customWidth="1"/>
    <col min="14339" max="14339" width="8.28515625" style="1" customWidth="1"/>
    <col min="14340" max="14340" width="10.5703125" style="1" customWidth="1"/>
    <col min="14341" max="14341" width="13.7109375" style="1" customWidth="1"/>
    <col min="14342" max="14342" width="5" style="1" customWidth="1"/>
    <col min="14343" max="14343" width="12.42578125" style="1" customWidth="1"/>
    <col min="14344" max="14344" width="12.5703125" style="1" customWidth="1"/>
    <col min="14345" max="14345" width="10.42578125" style="1" customWidth="1"/>
    <col min="14346" max="14347" width="10" style="1" customWidth="1"/>
    <col min="14348" max="14591" width="9.140625" style="1"/>
    <col min="14592" max="14592" width="4.7109375" style="1" customWidth="1"/>
    <col min="14593" max="14593" width="36.140625" style="1" customWidth="1"/>
    <col min="14594" max="14594" width="4.7109375" style="1" customWidth="1"/>
    <col min="14595" max="14595" width="8.28515625" style="1" customWidth="1"/>
    <col min="14596" max="14596" width="10.5703125" style="1" customWidth="1"/>
    <col min="14597" max="14597" width="13.7109375" style="1" customWidth="1"/>
    <col min="14598" max="14598" width="5" style="1" customWidth="1"/>
    <col min="14599" max="14599" width="12.42578125" style="1" customWidth="1"/>
    <col min="14600" max="14600" width="12.5703125" style="1" customWidth="1"/>
    <col min="14601" max="14601" width="10.42578125" style="1" customWidth="1"/>
    <col min="14602" max="14603" width="10" style="1" customWidth="1"/>
    <col min="14604" max="14847" width="9.140625" style="1"/>
    <col min="14848" max="14848" width="4.7109375" style="1" customWidth="1"/>
    <col min="14849" max="14849" width="36.140625" style="1" customWidth="1"/>
    <col min="14850" max="14850" width="4.7109375" style="1" customWidth="1"/>
    <col min="14851" max="14851" width="8.28515625" style="1" customWidth="1"/>
    <col min="14852" max="14852" width="10.5703125" style="1" customWidth="1"/>
    <col min="14853" max="14853" width="13.7109375" style="1" customWidth="1"/>
    <col min="14854" max="14854" width="5" style="1" customWidth="1"/>
    <col min="14855" max="14855" width="12.42578125" style="1" customWidth="1"/>
    <col min="14856" max="14856" width="12.5703125" style="1" customWidth="1"/>
    <col min="14857" max="14857" width="10.42578125" style="1" customWidth="1"/>
    <col min="14858" max="14859" width="10" style="1" customWidth="1"/>
    <col min="14860" max="15103" width="9.140625" style="1"/>
    <col min="15104" max="15104" width="4.7109375" style="1" customWidth="1"/>
    <col min="15105" max="15105" width="36.140625" style="1" customWidth="1"/>
    <col min="15106" max="15106" width="4.7109375" style="1" customWidth="1"/>
    <col min="15107" max="15107" width="8.28515625" style="1" customWidth="1"/>
    <col min="15108" max="15108" width="10.5703125" style="1" customWidth="1"/>
    <col min="15109" max="15109" width="13.7109375" style="1" customWidth="1"/>
    <col min="15110" max="15110" width="5" style="1" customWidth="1"/>
    <col min="15111" max="15111" width="12.42578125" style="1" customWidth="1"/>
    <col min="15112" max="15112" width="12.5703125" style="1" customWidth="1"/>
    <col min="15113" max="15113" width="10.42578125" style="1" customWidth="1"/>
    <col min="15114" max="15115" width="10" style="1" customWidth="1"/>
    <col min="15116" max="15359" width="9.140625" style="1"/>
    <col min="15360" max="15360" width="4.7109375" style="1" customWidth="1"/>
    <col min="15361" max="15361" width="36.140625" style="1" customWidth="1"/>
    <col min="15362" max="15362" width="4.7109375" style="1" customWidth="1"/>
    <col min="15363" max="15363" width="8.28515625" style="1" customWidth="1"/>
    <col min="15364" max="15364" width="10.5703125" style="1" customWidth="1"/>
    <col min="15365" max="15365" width="13.7109375" style="1" customWidth="1"/>
    <col min="15366" max="15366" width="5" style="1" customWidth="1"/>
    <col min="15367" max="15367" width="12.42578125" style="1" customWidth="1"/>
    <col min="15368" max="15368" width="12.5703125" style="1" customWidth="1"/>
    <col min="15369" max="15369" width="10.42578125" style="1" customWidth="1"/>
    <col min="15370" max="15371" width="10" style="1" customWidth="1"/>
    <col min="15372" max="15615" width="9.140625" style="1"/>
    <col min="15616" max="15616" width="4.7109375" style="1" customWidth="1"/>
    <col min="15617" max="15617" width="36.140625" style="1" customWidth="1"/>
    <col min="15618" max="15618" width="4.7109375" style="1" customWidth="1"/>
    <col min="15619" max="15619" width="8.28515625" style="1" customWidth="1"/>
    <col min="15620" max="15620" width="10.5703125" style="1" customWidth="1"/>
    <col min="15621" max="15621" width="13.7109375" style="1" customWidth="1"/>
    <col min="15622" max="15622" width="5" style="1" customWidth="1"/>
    <col min="15623" max="15623" width="12.42578125" style="1" customWidth="1"/>
    <col min="15624" max="15624" width="12.5703125" style="1" customWidth="1"/>
    <col min="15625" max="15625" width="10.42578125" style="1" customWidth="1"/>
    <col min="15626" max="15627" width="10" style="1" customWidth="1"/>
    <col min="15628" max="15871" width="9.140625" style="1"/>
    <col min="15872" max="15872" width="4.7109375" style="1" customWidth="1"/>
    <col min="15873" max="15873" width="36.140625" style="1" customWidth="1"/>
    <col min="15874" max="15874" width="4.7109375" style="1" customWidth="1"/>
    <col min="15875" max="15875" width="8.28515625" style="1" customWidth="1"/>
    <col min="15876" max="15876" width="10.5703125" style="1" customWidth="1"/>
    <col min="15877" max="15877" width="13.7109375" style="1" customWidth="1"/>
    <col min="15878" max="15878" width="5" style="1" customWidth="1"/>
    <col min="15879" max="15879" width="12.42578125" style="1" customWidth="1"/>
    <col min="15880" max="15880" width="12.5703125" style="1" customWidth="1"/>
    <col min="15881" max="15881" width="10.42578125" style="1" customWidth="1"/>
    <col min="15882" max="15883" width="10" style="1" customWidth="1"/>
    <col min="15884" max="16127" width="9.140625" style="1"/>
    <col min="16128" max="16128" width="4.7109375" style="1" customWidth="1"/>
    <col min="16129" max="16129" width="36.140625" style="1" customWidth="1"/>
    <col min="16130" max="16130" width="4.7109375" style="1" customWidth="1"/>
    <col min="16131" max="16131" width="8.28515625" style="1" customWidth="1"/>
    <col min="16132" max="16132" width="10.5703125" style="1" customWidth="1"/>
    <col min="16133" max="16133" width="13.7109375" style="1" customWidth="1"/>
    <col min="16134" max="16134" width="5" style="1" customWidth="1"/>
    <col min="16135" max="16135" width="12.42578125" style="1" customWidth="1"/>
    <col min="16136" max="16136" width="12.5703125" style="1" customWidth="1"/>
    <col min="16137" max="16137" width="10.42578125" style="1" customWidth="1"/>
    <col min="16138" max="16139" width="10" style="1" customWidth="1"/>
    <col min="16140" max="16384" width="9.140625" style="1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ht="22.5" customHeight="1" thickBot="1">
      <c r="B3" s="51" t="s">
        <v>62</v>
      </c>
    </row>
    <row r="4" spans="1:11" s="44" customFormat="1" ht="29.25" customHeight="1">
      <c r="A4" s="60" t="s">
        <v>20</v>
      </c>
      <c r="B4" s="61" t="s">
        <v>19</v>
      </c>
      <c r="C4" s="62" t="s">
        <v>18</v>
      </c>
      <c r="D4" s="61" t="s">
        <v>17</v>
      </c>
      <c r="E4" s="62" t="s">
        <v>16</v>
      </c>
      <c r="F4" s="62" t="s">
        <v>15</v>
      </c>
      <c r="G4" s="62" t="s">
        <v>14</v>
      </c>
      <c r="H4" s="62" t="s">
        <v>13</v>
      </c>
      <c r="I4" s="46" t="s">
        <v>12</v>
      </c>
      <c r="J4" s="63" t="s">
        <v>11</v>
      </c>
      <c r="K4" s="64" t="s">
        <v>10</v>
      </c>
    </row>
    <row r="5" spans="1:11" s="41" customFormat="1" ht="11.25" thickBot="1">
      <c r="A5" s="43">
        <v>1</v>
      </c>
      <c r="B5" s="42">
        <v>2</v>
      </c>
      <c r="C5" s="42">
        <v>3</v>
      </c>
      <c r="D5" s="42">
        <v>4</v>
      </c>
      <c r="E5" s="65">
        <v>5</v>
      </c>
      <c r="F5" s="42">
        <v>6</v>
      </c>
      <c r="G5" s="42">
        <v>7</v>
      </c>
      <c r="H5" s="42">
        <v>8</v>
      </c>
      <c r="I5" s="42">
        <v>9</v>
      </c>
      <c r="J5" s="66">
        <v>10</v>
      </c>
      <c r="K5" s="67">
        <v>11</v>
      </c>
    </row>
    <row r="6" spans="1:11" s="15" customFormat="1" ht="23.25" customHeight="1">
      <c r="A6" s="68">
        <v>1</v>
      </c>
      <c r="B6" s="69" t="s">
        <v>23</v>
      </c>
      <c r="C6" s="70" t="s">
        <v>24</v>
      </c>
      <c r="D6" s="71">
        <v>24</v>
      </c>
      <c r="E6" s="72"/>
      <c r="F6" s="73">
        <f>ROUND(D6*E6,2)</f>
        <v>0</v>
      </c>
      <c r="G6" s="74"/>
      <c r="H6" s="73">
        <f>ROUND(F6*G6,2)</f>
        <v>0</v>
      </c>
      <c r="I6" s="75">
        <f>ROUND(F6+H6,2)</f>
        <v>0</v>
      </c>
      <c r="J6" s="76"/>
      <c r="K6" s="77"/>
    </row>
    <row r="7" spans="1:11" s="15" customFormat="1" ht="22.5" customHeight="1">
      <c r="A7" s="78">
        <v>2</v>
      </c>
      <c r="B7" s="79" t="s">
        <v>25</v>
      </c>
      <c r="C7" s="64" t="s">
        <v>24</v>
      </c>
      <c r="D7" s="80">
        <v>200</v>
      </c>
      <c r="E7" s="30"/>
      <c r="F7" s="28">
        <f>ROUND(D7*E7,2)</f>
        <v>0</v>
      </c>
      <c r="G7" s="74"/>
      <c r="H7" s="28">
        <f>ROUND(F7*G7,2)</f>
        <v>0</v>
      </c>
      <c r="I7" s="27">
        <f>ROUND(F7+H7,2)</f>
        <v>0</v>
      </c>
      <c r="J7" s="35"/>
      <c r="K7" s="16"/>
    </row>
    <row r="8" spans="1:11" s="15" customFormat="1" ht="24" customHeight="1">
      <c r="A8" s="78">
        <v>3</v>
      </c>
      <c r="B8" s="79" t="s">
        <v>26</v>
      </c>
      <c r="C8" s="64" t="s">
        <v>24</v>
      </c>
      <c r="D8" s="80">
        <v>120</v>
      </c>
      <c r="E8" s="30"/>
      <c r="F8" s="28">
        <f>ROUND(D8*E8,2)</f>
        <v>0</v>
      </c>
      <c r="G8" s="74"/>
      <c r="H8" s="28">
        <f>ROUND(F8*G8,2)</f>
        <v>0</v>
      </c>
      <c r="I8" s="27">
        <f>ROUND(F8+H8,2)</f>
        <v>0</v>
      </c>
      <c r="J8" s="35"/>
      <c r="K8" s="16"/>
    </row>
    <row r="9" spans="1:11" s="15" customFormat="1" ht="22.5" customHeight="1" thickBot="1">
      <c r="A9" s="25">
        <v>4</v>
      </c>
      <c r="B9" s="81" t="s">
        <v>27</v>
      </c>
      <c r="C9" s="82" t="s">
        <v>24</v>
      </c>
      <c r="D9" s="83">
        <v>8</v>
      </c>
      <c r="E9" s="21"/>
      <c r="F9" s="19">
        <f>ROUND(D9*E9,2)</f>
        <v>0</v>
      </c>
      <c r="G9" s="74"/>
      <c r="H9" s="19">
        <f>ROUND(F9*G9,2)</f>
        <v>0</v>
      </c>
      <c r="I9" s="18">
        <f>ROUND(F9+H9,2)</f>
        <v>0</v>
      </c>
      <c r="J9" s="17"/>
      <c r="K9" s="16"/>
    </row>
    <row r="10" spans="1:11" ht="24" customHeight="1" thickBot="1">
      <c r="A10" s="2"/>
      <c r="B10" s="84"/>
      <c r="C10" s="84"/>
      <c r="D10" s="14"/>
      <c r="E10" s="13" t="s">
        <v>2</v>
      </c>
      <c r="F10" s="11">
        <f>SUM(F6:F9)</f>
        <v>0</v>
      </c>
      <c r="G10" s="12"/>
      <c r="H10" s="11">
        <f>SUM(H6:H9)</f>
        <v>0</v>
      </c>
      <c r="I10" s="11">
        <f>SUM(I6:I9)</f>
        <v>0</v>
      </c>
      <c r="J10" s="10"/>
      <c r="K10" s="3"/>
    </row>
    <row r="11" spans="1:11">
      <c r="E11" s="9"/>
      <c r="F11" s="8"/>
      <c r="I11" s="8"/>
      <c r="K11" s="3"/>
    </row>
    <row r="12" spans="1:11">
      <c r="E12" s="9"/>
      <c r="F12" s="8"/>
      <c r="I12" s="8"/>
      <c r="K12" s="3"/>
    </row>
    <row r="13" spans="1:11">
      <c r="F13" s="8"/>
      <c r="K13" s="3"/>
    </row>
    <row r="14" spans="1:11" s="4" customFormat="1" ht="12">
      <c r="A14" s="6"/>
      <c r="B14" s="4" t="s">
        <v>1</v>
      </c>
      <c r="F14" s="5"/>
      <c r="I14" s="4" t="s">
        <v>0</v>
      </c>
    </row>
    <row r="15" spans="1:11">
      <c r="K15" s="3"/>
    </row>
    <row r="16" spans="1:11">
      <c r="K16" s="3"/>
    </row>
    <row r="17" spans="11:11">
      <c r="K17" s="3"/>
    </row>
    <row r="18" spans="11:11">
      <c r="K18" s="3"/>
    </row>
    <row r="19" spans="11:11">
      <c r="K19" s="3"/>
    </row>
    <row r="20" spans="11:11">
      <c r="K20" s="3"/>
    </row>
    <row r="21" spans="11:11">
      <c r="K21" s="3"/>
    </row>
    <row r="22" spans="11:11">
      <c r="K22" s="3"/>
    </row>
    <row r="23" spans="11:11">
      <c r="K23" s="3"/>
    </row>
    <row r="24" spans="11:11">
      <c r="K24" s="3"/>
    </row>
    <row r="25" spans="11:11">
      <c r="K25" s="3"/>
    </row>
    <row r="26" spans="11:11">
      <c r="K26" s="3"/>
    </row>
    <row r="27" spans="11:11">
      <c r="K27" s="3"/>
    </row>
    <row r="28" spans="11:11">
      <c r="K28" s="3"/>
    </row>
    <row r="29" spans="11:11">
      <c r="K29" s="3"/>
    </row>
    <row r="30" spans="11:11">
      <c r="K30" s="3"/>
    </row>
    <row r="31" spans="11:11">
      <c r="K31" s="3"/>
    </row>
    <row r="32" spans="11:11">
      <c r="K32" s="3"/>
    </row>
    <row r="33" spans="11:11">
      <c r="K33" s="3"/>
    </row>
    <row r="34" spans="11:11">
      <c r="K34" s="3"/>
    </row>
    <row r="35" spans="11:11">
      <c r="K35" s="3"/>
    </row>
    <row r="36" spans="11:11">
      <c r="K36" s="3"/>
    </row>
    <row r="37" spans="11:11">
      <c r="K37" s="3"/>
    </row>
    <row r="38" spans="11:11">
      <c r="K38" s="3"/>
    </row>
    <row r="39" spans="11:11">
      <c r="K39" s="3"/>
    </row>
    <row r="40" spans="11:11">
      <c r="K40" s="3"/>
    </row>
    <row r="41" spans="11:11">
      <c r="K41" s="3"/>
    </row>
    <row r="42" spans="11:11">
      <c r="K42" s="3"/>
    </row>
    <row r="43" spans="11:11">
      <c r="K43" s="3"/>
    </row>
    <row r="44" spans="11:11">
      <c r="K44" s="3"/>
    </row>
    <row r="45" spans="11:11">
      <c r="K45" s="3"/>
    </row>
    <row r="46" spans="11:11">
      <c r="K46" s="3"/>
    </row>
    <row r="47" spans="11:11">
      <c r="K47" s="3"/>
    </row>
    <row r="48" spans="11:11">
      <c r="K48" s="3"/>
    </row>
    <row r="49" spans="11:11">
      <c r="K49" s="3"/>
    </row>
    <row r="50" spans="11:11">
      <c r="K50" s="3"/>
    </row>
    <row r="51" spans="11:11">
      <c r="K51" s="3"/>
    </row>
    <row r="52" spans="11:11">
      <c r="K52" s="3"/>
    </row>
    <row r="53" spans="11:11">
      <c r="K53" s="3"/>
    </row>
    <row r="54" spans="11:11">
      <c r="K54" s="3"/>
    </row>
    <row r="55" spans="11:11">
      <c r="K55" s="3"/>
    </row>
    <row r="56" spans="11:11">
      <c r="K56" s="3"/>
    </row>
    <row r="57" spans="11:11">
      <c r="K57" s="3"/>
    </row>
    <row r="58" spans="11:11">
      <c r="K58" s="3"/>
    </row>
    <row r="59" spans="11:11">
      <c r="K59" s="3"/>
    </row>
    <row r="60" spans="11:11">
      <c r="K60" s="3"/>
    </row>
    <row r="61" spans="11:11">
      <c r="K61" s="3"/>
    </row>
    <row r="62" spans="11:11">
      <c r="K62" s="3"/>
    </row>
    <row r="63" spans="11:11">
      <c r="K63" s="3"/>
    </row>
    <row r="64" spans="11:11">
      <c r="K64" s="3"/>
    </row>
    <row r="65" spans="11:11">
      <c r="K65" s="3"/>
    </row>
    <row r="66" spans="11:11">
      <c r="K66" s="3"/>
    </row>
    <row r="67" spans="11:11">
      <c r="K67" s="3"/>
    </row>
    <row r="68" spans="11:11">
      <c r="K68" s="3"/>
    </row>
    <row r="69" spans="11:11">
      <c r="K69" s="3"/>
    </row>
    <row r="70" spans="11:11">
      <c r="K70" s="3"/>
    </row>
    <row r="71" spans="11:11">
      <c r="K71" s="3"/>
    </row>
    <row r="72" spans="11:11">
      <c r="K72" s="3"/>
    </row>
    <row r="73" spans="11:11">
      <c r="K73" s="3"/>
    </row>
    <row r="74" spans="11:11">
      <c r="K74" s="3"/>
    </row>
    <row r="75" spans="11:11">
      <c r="K75" s="3"/>
    </row>
    <row r="76" spans="11:11">
      <c r="K76" s="3"/>
    </row>
    <row r="77" spans="11:11">
      <c r="K77" s="3"/>
    </row>
    <row r="78" spans="11:11">
      <c r="K78" s="3"/>
    </row>
    <row r="79" spans="11:11">
      <c r="K79" s="3"/>
    </row>
    <row r="80" spans="11:11">
      <c r="K80" s="3"/>
    </row>
    <row r="81" spans="11:11">
      <c r="K81" s="3"/>
    </row>
    <row r="82" spans="11:11">
      <c r="K82" s="3"/>
    </row>
    <row r="83" spans="11:11">
      <c r="K83" s="3"/>
    </row>
    <row r="84" spans="11:11">
      <c r="K84" s="3"/>
    </row>
    <row r="85" spans="11:11">
      <c r="K85" s="3"/>
    </row>
    <row r="86" spans="11:11">
      <c r="K86" s="3"/>
    </row>
    <row r="87" spans="11:11">
      <c r="K87" s="3"/>
    </row>
    <row r="88" spans="11:11">
      <c r="K88" s="3"/>
    </row>
    <row r="89" spans="11:11">
      <c r="K89" s="3"/>
    </row>
    <row r="90" spans="11:11">
      <c r="K90" s="3"/>
    </row>
    <row r="91" spans="11:11">
      <c r="K91" s="3"/>
    </row>
    <row r="92" spans="11:11">
      <c r="K92" s="3"/>
    </row>
    <row r="93" spans="11:11">
      <c r="K93" s="3"/>
    </row>
    <row r="94" spans="11:11">
      <c r="K94" s="3"/>
    </row>
    <row r="95" spans="11:11">
      <c r="K95" s="3"/>
    </row>
    <row r="96" spans="11:11">
      <c r="K96" s="3"/>
    </row>
    <row r="97" spans="11:11">
      <c r="K97" s="3"/>
    </row>
    <row r="98" spans="11:11">
      <c r="K98" s="3"/>
    </row>
    <row r="99" spans="11:11">
      <c r="K99" s="3"/>
    </row>
    <row r="100" spans="11:11">
      <c r="K100" s="3"/>
    </row>
    <row r="101" spans="11:11">
      <c r="K101" s="3"/>
    </row>
    <row r="102" spans="11:11">
      <c r="K102" s="3"/>
    </row>
    <row r="103" spans="11:11">
      <c r="K103" s="3"/>
    </row>
    <row r="104" spans="11:11">
      <c r="K104" s="3"/>
    </row>
    <row r="105" spans="11:11">
      <c r="K105" s="3"/>
    </row>
    <row r="106" spans="11:11">
      <c r="K106" s="3"/>
    </row>
    <row r="107" spans="11:11">
      <c r="K107" s="3"/>
    </row>
    <row r="108" spans="11:11">
      <c r="K108" s="3"/>
    </row>
    <row r="109" spans="11:11">
      <c r="K109" s="3"/>
    </row>
    <row r="110" spans="11:11">
      <c r="K110" s="3"/>
    </row>
    <row r="111" spans="11:11">
      <c r="K111" s="3"/>
    </row>
    <row r="112" spans="11:11">
      <c r="K112" s="3"/>
    </row>
    <row r="113" spans="11:11">
      <c r="K113" s="3"/>
    </row>
    <row r="114" spans="11:11">
      <c r="K114" s="3"/>
    </row>
    <row r="115" spans="11:11">
      <c r="K115" s="3"/>
    </row>
    <row r="116" spans="11:11">
      <c r="K116" s="3"/>
    </row>
    <row r="117" spans="11:11">
      <c r="K117" s="3"/>
    </row>
    <row r="118" spans="11:11">
      <c r="K118" s="3"/>
    </row>
    <row r="119" spans="11:11">
      <c r="K119" s="3"/>
    </row>
    <row r="120" spans="11:11">
      <c r="K120" s="3"/>
    </row>
    <row r="121" spans="11:11">
      <c r="K121" s="3"/>
    </row>
    <row r="122" spans="11:11">
      <c r="K122" s="3"/>
    </row>
    <row r="123" spans="11:11">
      <c r="K123" s="3"/>
    </row>
    <row r="124" spans="11:11">
      <c r="K124" s="3"/>
    </row>
    <row r="125" spans="11:11">
      <c r="K125" s="3"/>
    </row>
    <row r="126" spans="11:11">
      <c r="K126" s="3"/>
    </row>
    <row r="127" spans="11:11">
      <c r="K127" s="3"/>
    </row>
    <row r="128" spans="11:11">
      <c r="K128" s="3"/>
    </row>
    <row r="129" spans="11:11">
      <c r="K129" s="3"/>
    </row>
    <row r="130" spans="11:11">
      <c r="K130" s="3"/>
    </row>
    <row r="131" spans="11:11">
      <c r="K131" s="3"/>
    </row>
    <row r="132" spans="11:11">
      <c r="K132" s="3"/>
    </row>
    <row r="133" spans="11:11">
      <c r="K133" s="3"/>
    </row>
    <row r="134" spans="11:11">
      <c r="K134" s="3"/>
    </row>
    <row r="135" spans="11:11">
      <c r="K135" s="3"/>
    </row>
    <row r="136" spans="11:11">
      <c r="K136" s="3"/>
    </row>
    <row r="137" spans="11:11">
      <c r="K137" s="3"/>
    </row>
    <row r="138" spans="11:11">
      <c r="K138" s="3"/>
    </row>
    <row r="139" spans="11:11">
      <c r="K139" s="3"/>
    </row>
    <row r="140" spans="11:11">
      <c r="K140" s="3"/>
    </row>
    <row r="141" spans="11:11">
      <c r="K141" s="3"/>
    </row>
    <row r="142" spans="11:11">
      <c r="K142" s="3"/>
    </row>
    <row r="143" spans="11:11">
      <c r="K143" s="3"/>
    </row>
    <row r="144" spans="11:11">
      <c r="K144" s="3"/>
    </row>
    <row r="145" spans="11:11">
      <c r="K145" s="3"/>
    </row>
    <row r="146" spans="11:11">
      <c r="K146" s="3"/>
    </row>
    <row r="147" spans="11:11">
      <c r="K147" s="3"/>
    </row>
    <row r="148" spans="11:11">
      <c r="K148" s="3"/>
    </row>
    <row r="149" spans="11:11">
      <c r="K149" s="3"/>
    </row>
    <row r="150" spans="11:11">
      <c r="K150" s="3"/>
    </row>
    <row r="151" spans="11:11">
      <c r="K151" s="3"/>
    </row>
    <row r="152" spans="11:11">
      <c r="K152" s="3"/>
    </row>
    <row r="153" spans="11:11">
      <c r="K153" s="3"/>
    </row>
    <row r="154" spans="11:11">
      <c r="K154" s="3"/>
    </row>
    <row r="155" spans="11:11">
      <c r="K155" s="3"/>
    </row>
    <row r="156" spans="11:11">
      <c r="K156" s="3"/>
    </row>
    <row r="157" spans="11:11">
      <c r="K157" s="3"/>
    </row>
    <row r="158" spans="11:11">
      <c r="K158" s="3"/>
    </row>
    <row r="159" spans="11:11">
      <c r="K159" s="3"/>
    </row>
    <row r="160" spans="11:11">
      <c r="K160" s="3"/>
    </row>
    <row r="161" spans="11:11">
      <c r="K161" s="3"/>
    </row>
    <row r="162" spans="11:11">
      <c r="K162" s="3"/>
    </row>
    <row r="163" spans="11:11">
      <c r="K163" s="3"/>
    </row>
    <row r="164" spans="11:11">
      <c r="K164" s="3"/>
    </row>
    <row r="165" spans="11:11">
      <c r="K165" s="3"/>
    </row>
    <row r="166" spans="11:11">
      <c r="K166" s="3"/>
    </row>
    <row r="167" spans="11:11">
      <c r="K167" s="3"/>
    </row>
    <row r="168" spans="11:11">
      <c r="K168" s="3"/>
    </row>
    <row r="169" spans="11:11">
      <c r="K169" s="3"/>
    </row>
    <row r="170" spans="11:11">
      <c r="K170" s="3"/>
    </row>
    <row r="171" spans="11:11">
      <c r="K171" s="3"/>
    </row>
    <row r="172" spans="11:11">
      <c r="K172" s="3"/>
    </row>
    <row r="173" spans="11:11">
      <c r="K173" s="3"/>
    </row>
    <row r="174" spans="11:11">
      <c r="K174" s="3"/>
    </row>
    <row r="175" spans="11:11">
      <c r="K175" s="3"/>
    </row>
    <row r="176" spans="11:11">
      <c r="K176" s="3"/>
    </row>
    <row r="177" spans="11:11">
      <c r="K177" s="3"/>
    </row>
    <row r="178" spans="11:11">
      <c r="K178" s="3"/>
    </row>
    <row r="179" spans="11:11">
      <c r="K179" s="3"/>
    </row>
    <row r="180" spans="11:11">
      <c r="K180" s="3"/>
    </row>
    <row r="181" spans="11:11">
      <c r="K181" s="3"/>
    </row>
    <row r="182" spans="11:11">
      <c r="K182" s="3"/>
    </row>
    <row r="183" spans="11:11">
      <c r="K183" s="3"/>
    </row>
    <row r="184" spans="11:11">
      <c r="K184" s="3"/>
    </row>
    <row r="185" spans="11:11">
      <c r="K185" s="3"/>
    </row>
    <row r="186" spans="11:11">
      <c r="K186" s="3"/>
    </row>
    <row r="187" spans="11:11">
      <c r="K187" s="3"/>
    </row>
    <row r="188" spans="11:11">
      <c r="K188" s="3"/>
    </row>
    <row r="189" spans="11:11">
      <c r="K189" s="3"/>
    </row>
    <row r="190" spans="11:11">
      <c r="K190" s="3"/>
    </row>
    <row r="191" spans="11:11">
      <c r="K191" s="3"/>
    </row>
    <row r="192" spans="11:11">
      <c r="K192" s="3"/>
    </row>
    <row r="193" spans="11:11">
      <c r="K193" s="3"/>
    </row>
    <row r="194" spans="11:11">
      <c r="K194" s="3"/>
    </row>
    <row r="195" spans="11:11">
      <c r="K195" s="3"/>
    </row>
    <row r="196" spans="11:11">
      <c r="K196" s="3"/>
    </row>
    <row r="197" spans="11:11">
      <c r="K197" s="3"/>
    </row>
    <row r="198" spans="11:11">
      <c r="K198" s="3"/>
    </row>
    <row r="199" spans="11:11">
      <c r="K199" s="3"/>
    </row>
    <row r="200" spans="11:11">
      <c r="K200" s="3"/>
    </row>
    <row r="201" spans="11:11">
      <c r="K201" s="3"/>
    </row>
    <row r="202" spans="11:11">
      <c r="K202" s="3"/>
    </row>
    <row r="203" spans="11:11">
      <c r="K203" s="3"/>
    </row>
    <row r="204" spans="11:11">
      <c r="K204" s="3"/>
    </row>
    <row r="205" spans="11:11">
      <c r="K205" s="3"/>
    </row>
    <row r="206" spans="11:11">
      <c r="K206" s="3"/>
    </row>
    <row r="207" spans="11:11">
      <c r="K207" s="3"/>
    </row>
    <row r="208" spans="11:11">
      <c r="K208" s="3"/>
    </row>
    <row r="209" spans="11:11">
      <c r="K209" s="3"/>
    </row>
    <row r="210" spans="11:11">
      <c r="K210" s="3"/>
    </row>
    <row r="211" spans="11:11">
      <c r="K211" s="3"/>
    </row>
    <row r="212" spans="11:11">
      <c r="K212" s="3"/>
    </row>
    <row r="213" spans="11:11">
      <c r="K213" s="3"/>
    </row>
    <row r="214" spans="11:11">
      <c r="K214" s="3"/>
    </row>
    <row r="215" spans="11:11">
      <c r="K215" s="3"/>
    </row>
    <row r="216" spans="11:11">
      <c r="K216" s="3"/>
    </row>
    <row r="217" spans="11:11">
      <c r="K217" s="3"/>
    </row>
    <row r="218" spans="11:11">
      <c r="K218" s="3"/>
    </row>
    <row r="219" spans="11:11">
      <c r="K219" s="3"/>
    </row>
    <row r="220" spans="11:11">
      <c r="K220" s="3"/>
    </row>
    <row r="221" spans="11:11">
      <c r="K221" s="3"/>
    </row>
    <row r="222" spans="11:11">
      <c r="K222" s="3"/>
    </row>
    <row r="223" spans="11:11">
      <c r="K223" s="3"/>
    </row>
    <row r="224" spans="11:11">
      <c r="K224" s="3"/>
    </row>
    <row r="225" spans="11:11">
      <c r="K225" s="3"/>
    </row>
    <row r="226" spans="11:11">
      <c r="K226" s="3"/>
    </row>
    <row r="227" spans="11:11">
      <c r="K227" s="3"/>
    </row>
    <row r="228" spans="11:11">
      <c r="K228" s="3"/>
    </row>
    <row r="229" spans="11:11">
      <c r="K229" s="3"/>
    </row>
    <row r="230" spans="11:11">
      <c r="K230" s="3"/>
    </row>
    <row r="231" spans="11:11">
      <c r="K231" s="3"/>
    </row>
  </sheetData>
  <pageMargins left="0.7" right="0.7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2"/>
  <sheetViews>
    <sheetView workbookViewId="0">
      <selection activeCell="J16" sqref="J16"/>
    </sheetView>
  </sheetViews>
  <sheetFormatPr defaultRowHeight="12.75"/>
  <cols>
    <col min="1" max="1" width="9.140625" style="88"/>
    <col min="2" max="2" width="19.28515625" style="88" customWidth="1"/>
    <col min="3" max="256" width="9.140625" style="88"/>
    <col min="257" max="257" width="19.28515625" style="88" customWidth="1"/>
    <col min="258" max="512" width="9.140625" style="88"/>
    <col min="513" max="513" width="19.28515625" style="88" customWidth="1"/>
    <col min="514" max="768" width="9.140625" style="88"/>
    <col min="769" max="769" width="19.28515625" style="88" customWidth="1"/>
    <col min="770" max="1024" width="9.140625" style="88"/>
    <col min="1025" max="1025" width="19.28515625" style="88" customWidth="1"/>
    <col min="1026" max="1280" width="9.140625" style="88"/>
    <col min="1281" max="1281" width="19.28515625" style="88" customWidth="1"/>
    <col min="1282" max="1536" width="9.140625" style="88"/>
    <col min="1537" max="1537" width="19.28515625" style="88" customWidth="1"/>
    <col min="1538" max="1792" width="9.140625" style="88"/>
    <col min="1793" max="1793" width="19.28515625" style="88" customWidth="1"/>
    <col min="1794" max="2048" width="9.140625" style="88"/>
    <col min="2049" max="2049" width="19.28515625" style="88" customWidth="1"/>
    <col min="2050" max="2304" width="9.140625" style="88"/>
    <col min="2305" max="2305" width="19.28515625" style="88" customWidth="1"/>
    <col min="2306" max="2560" width="9.140625" style="88"/>
    <col min="2561" max="2561" width="19.28515625" style="88" customWidth="1"/>
    <col min="2562" max="2816" width="9.140625" style="88"/>
    <col min="2817" max="2817" width="19.28515625" style="88" customWidth="1"/>
    <col min="2818" max="3072" width="9.140625" style="88"/>
    <col min="3073" max="3073" width="19.28515625" style="88" customWidth="1"/>
    <col min="3074" max="3328" width="9.140625" style="88"/>
    <col min="3329" max="3329" width="19.28515625" style="88" customWidth="1"/>
    <col min="3330" max="3584" width="9.140625" style="88"/>
    <col min="3585" max="3585" width="19.28515625" style="88" customWidth="1"/>
    <col min="3586" max="3840" width="9.140625" style="88"/>
    <col min="3841" max="3841" width="19.28515625" style="88" customWidth="1"/>
    <col min="3842" max="4096" width="9.140625" style="88"/>
    <col min="4097" max="4097" width="19.28515625" style="88" customWidth="1"/>
    <col min="4098" max="4352" width="9.140625" style="88"/>
    <col min="4353" max="4353" width="19.28515625" style="88" customWidth="1"/>
    <col min="4354" max="4608" width="9.140625" style="88"/>
    <col min="4609" max="4609" width="19.28515625" style="88" customWidth="1"/>
    <col min="4610" max="4864" width="9.140625" style="88"/>
    <col min="4865" max="4865" width="19.28515625" style="88" customWidth="1"/>
    <col min="4866" max="5120" width="9.140625" style="88"/>
    <col min="5121" max="5121" width="19.28515625" style="88" customWidth="1"/>
    <col min="5122" max="5376" width="9.140625" style="88"/>
    <col min="5377" max="5377" width="19.28515625" style="88" customWidth="1"/>
    <col min="5378" max="5632" width="9.140625" style="88"/>
    <col min="5633" max="5633" width="19.28515625" style="88" customWidth="1"/>
    <col min="5634" max="5888" width="9.140625" style="88"/>
    <col min="5889" max="5889" width="19.28515625" style="88" customWidth="1"/>
    <col min="5890" max="6144" width="9.140625" style="88"/>
    <col min="6145" max="6145" width="19.28515625" style="88" customWidth="1"/>
    <col min="6146" max="6400" width="9.140625" style="88"/>
    <col min="6401" max="6401" width="19.28515625" style="88" customWidth="1"/>
    <col min="6402" max="6656" width="9.140625" style="88"/>
    <col min="6657" max="6657" width="19.28515625" style="88" customWidth="1"/>
    <col min="6658" max="6912" width="9.140625" style="88"/>
    <col min="6913" max="6913" width="19.28515625" style="88" customWidth="1"/>
    <col min="6914" max="7168" width="9.140625" style="88"/>
    <col min="7169" max="7169" width="19.28515625" style="88" customWidth="1"/>
    <col min="7170" max="7424" width="9.140625" style="88"/>
    <col min="7425" max="7425" width="19.28515625" style="88" customWidth="1"/>
    <col min="7426" max="7680" width="9.140625" style="88"/>
    <col min="7681" max="7681" width="19.28515625" style="88" customWidth="1"/>
    <col min="7682" max="7936" width="9.140625" style="88"/>
    <col min="7937" max="7937" width="19.28515625" style="88" customWidth="1"/>
    <col min="7938" max="8192" width="9.140625" style="88"/>
    <col min="8193" max="8193" width="19.28515625" style="88" customWidth="1"/>
    <col min="8194" max="8448" width="9.140625" style="88"/>
    <col min="8449" max="8449" width="19.28515625" style="88" customWidth="1"/>
    <col min="8450" max="8704" width="9.140625" style="88"/>
    <col min="8705" max="8705" width="19.28515625" style="88" customWidth="1"/>
    <col min="8706" max="8960" width="9.140625" style="88"/>
    <col min="8961" max="8961" width="19.28515625" style="88" customWidth="1"/>
    <col min="8962" max="9216" width="9.140625" style="88"/>
    <col min="9217" max="9217" width="19.28515625" style="88" customWidth="1"/>
    <col min="9218" max="9472" width="9.140625" style="88"/>
    <col min="9473" max="9473" width="19.28515625" style="88" customWidth="1"/>
    <col min="9474" max="9728" width="9.140625" style="88"/>
    <col min="9729" max="9729" width="19.28515625" style="88" customWidth="1"/>
    <col min="9730" max="9984" width="9.140625" style="88"/>
    <col min="9985" max="9985" width="19.28515625" style="88" customWidth="1"/>
    <col min="9986" max="10240" width="9.140625" style="88"/>
    <col min="10241" max="10241" width="19.28515625" style="88" customWidth="1"/>
    <col min="10242" max="10496" width="9.140625" style="88"/>
    <col min="10497" max="10497" width="19.28515625" style="88" customWidth="1"/>
    <col min="10498" max="10752" width="9.140625" style="88"/>
    <col min="10753" max="10753" width="19.28515625" style="88" customWidth="1"/>
    <col min="10754" max="11008" width="9.140625" style="88"/>
    <col min="11009" max="11009" width="19.28515625" style="88" customWidth="1"/>
    <col min="11010" max="11264" width="9.140625" style="88"/>
    <col min="11265" max="11265" width="19.28515625" style="88" customWidth="1"/>
    <col min="11266" max="11520" width="9.140625" style="88"/>
    <col min="11521" max="11521" width="19.28515625" style="88" customWidth="1"/>
    <col min="11522" max="11776" width="9.140625" style="88"/>
    <col min="11777" max="11777" width="19.28515625" style="88" customWidth="1"/>
    <col min="11778" max="12032" width="9.140625" style="88"/>
    <col min="12033" max="12033" width="19.28515625" style="88" customWidth="1"/>
    <col min="12034" max="12288" width="9.140625" style="88"/>
    <col min="12289" max="12289" width="19.28515625" style="88" customWidth="1"/>
    <col min="12290" max="12544" width="9.140625" style="88"/>
    <col min="12545" max="12545" width="19.28515625" style="88" customWidth="1"/>
    <col min="12546" max="12800" width="9.140625" style="88"/>
    <col min="12801" max="12801" width="19.28515625" style="88" customWidth="1"/>
    <col min="12802" max="13056" width="9.140625" style="88"/>
    <col min="13057" max="13057" width="19.28515625" style="88" customWidth="1"/>
    <col min="13058" max="13312" width="9.140625" style="88"/>
    <col min="13313" max="13313" width="19.28515625" style="88" customWidth="1"/>
    <col min="13314" max="13568" width="9.140625" style="88"/>
    <col min="13569" max="13569" width="19.28515625" style="88" customWidth="1"/>
    <col min="13570" max="13824" width="9.140625" style="88"/>
    <col min="13825" max="13825" width="19.28515625" style="88" customWidth="1"/>
    <col min="13826" max="14080" width="9.140625" style="88"/>
    <col min="14081" max="14081" width="19.28515625" style="88" customWidth="1"/>
    <col min="14082" max="14336" width="9.140625" style="88"/>
    <col min="14337" max="14337" width="19.28515625" style="88" customWidth="1"/>
    <col min="14338" max="14592" width="9.140625" style="88"/>
    <col min="14593" max="14593" width="19.28515625" style="88" customWidth="1"/>
    <col min="14594" max="14848" width="9.140625" style="88"/>
    <col min="14849" max="14849" width="19.28515625" style="88" customWidth="1"/>
    <col min="14850" max="15104" width="9.140625" style="88"/>
    <col min="15105" max="15105" width="19.28515625" style="88" customWidth="1"/>
    <col min="15106" max="15360" width="9.140625" style="88"/>
    <col min="15361" max="15361" width="19.28515625" style="88" customWidth="1"/>
    <col min="15362" max="15616" width="9.140625" style="88"/>
    <col min="15617" max="15617" width="19.28515625" style="88" customWidth="1"/>
    <col min="15618" max="15872" width="9.140625" style="88"/>
    <col min="15873" max="15873" width="19.28515625" style="88" customWidth="1"/>
    <col min="15874" max="16128" width="9.140625" style="88"/>
    <col min="16129" max="16129" width="19.28515625" style="88" customWidth="1"/>
    <col min="16130" max="16384" width="9.140625" style="88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s="52" customFormat="1" ht="13.5" thickBot="1">
      <c r="A3" s="57"/>
      <c r="B3" s="85" t="s">
        <v>92</v>
      </c>
      <c r="C3" s="86"/>
      <c r="D3" s="87"/>
      <c r="E3" s="55"/>
      <c r="F3" s="54"/>
      <c r="G3" s="54"/>
      <c r="H3" s="54"/>
      <c r="I3" s="53"/>
      <c r="J3" s="53"/>
    </row>
    <row r="4" spans="1:11" ht="31.5">
      <c r="A4" s="60" t="s">
        <v>20</v>
      </c>
      <c r="B4" s="61" t="s">
        <v>19</v>
      </c>
      <c r="C4" s="62" t="s">
        <v>18</v>
      </c>
      <c r="D4" s="61" t="s">
        <v>17</v>
      </c>
      <c r="E4" s="62" t="s">
        <v>16</v>
      </c>
      <c r="F4" s="62" t="s">
        <v>15</v>
      </c>
      <c r="G4" s="62" t="s">
        <v>14</v>
      </c>
      <c r="H4" s="62" t="s">
        <v>13</v>
      </c>
      <c r="I4" s="46" t="s">
        <v>12</v>
      </c>
      <c r="J4" s="63" t="s">
        <v>11</v>
      </c>
      <c r="K4" s="64" t="s">
        <v>10</v>
      </c>
    </row>
    <row r="5" spans="1:11" ht="13.5" thickBot="1">
      <c r="A5" s="43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66">
        <v>10</v>
      </c>
      <c r="K5" s="67">
        <v>11</v>
      </c>
    </row>
    <row r="6" spans="1:11" ht="57" customHeight="1">
      <c r="A6" s="68">
        <v>1</v>
      </c>
      <c r="B6" s="116" t="s">
        <v>56</v>
      </c>
      <c r="C6" s="117" t="s">
        <v>3</v>
      </c>
      <c r="D6" s="118">
        <v>3000</v>
      </c>
      <c r="E6" s="119"/>
      <c r="F6" s="73">
        <f>E6*D6</f>
        <v>0</v>
      </c>
      <c r="G6" s="120"/>
      <c r="H6" s="73">
        <f>G6*E6</f>
        <v>0</v>
      </c>
      <c r="I6" s="75">
        <f>H6+F6</f>
        <v>0</v>
      </c>
      <c r="J6" s="121"/>
      <c r="K6" s="104"/>
    </row>
    <row r="7" spans="1:11" ht="73.5">
      <c r="A7" s="89">
        <v>2</v>
      </c>
      <c r="B7" s="90" t="s">
        <v>28</v>
      </c>
      <c r="C7" s="91" t="s">
        <v>24</v>
      </c>
      <c r="D7" s="92">
        <v>700</v>
      </c>
      <c r="E7" s="72"/>
      <c r="F7" s="73">
        <f>ROUND(D7*E7,2)</f>
        <v>0</v>
      </c>
      <c r="G7" s="74"/>
      <c r="H7" s="73">
        <f>ROUND(F7*G7,2)</f>
        <v>0</v>
      </c>
      <c r="I7" s="93">
        <f>ROUND(F7+H7,2)</f>
        <v>0</v>
      </c>
      <c r="J7" s="76"/>
      <c r="K7" s="16"/>
    </row>
    <row r="8" spans="1:11" ht="13.5" thickBot="1">
      <c r="A8" s="2"/>
      <c r="B8" s="84"/>
      <c r="C8" s="84"/>
      <c r="D8" s="14"/>
      <c r="E8" s="13" t="s">
        <v>2</v>
      </c>
      <c r="F8" s="11">
        <f>SUM(F7:F7)</f>
        <v>0</v>
      </c>
      <c r="G8" s="12"/>
      <c r="H8" s="11">
        <f>SUM(H7:H7)</f>
        <v>0</v>
      </c>
      <c r="I8" s="11">
        <f>SUM(I7:I7)</f>
        <v>0</v>
      </c>
      <c r="J8" s="10"/>
      <c r="K8" s="3"/>
    </row>
    <row r="12" spans="1:11" s="4" customFormat="1" ht="12">
      <c r="A12" s="6"/>
      <c r="B12" s="4" t="s">
        <v>1</v>
      </c>
      <c r="F12" s="5"/>
      <c r="I12" s="4" t="s">
        <v>0</v>
      </c>
    </row>
  </sheetData>
  <pageMargins left="0.7" right="0.7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35"/>
  <sheetViews>
    <sheetView topLeftCell="A4" workbookViewId="0">
      <selection activeCell="B14" sqref="B14:K14"/>
    </sheetView>
  </sheetViews>
  <sheetFormatPr defaultRowHeight="12.75"/>
  <cols>
    <col min="1" max="1" width="6" style="88" customWidth="1"/>
    <col min="2" max="2" width="23.42578125" style="88" customWidth="1"/>
    <col min="3" max="3" width="7.28515625" style="88" customWidth="1"/>
    <col min="4" max="5" width="9.140625" style="88"/>
    <col min="6" max="6" width="14" style="88" customWidth="1"/>
    <col min="7" max="7" width="7.28515625" style="88" customWidth="1"/>
    <col min="8" max="8" width="13.140625" style="88" customWidth="1"/>
    <col min="9" max="9" width="14" style="88" customWidth="1"/>
    <col min="10" max="16384" width="9.140625" style="88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s="52" customFormat="1" ht="13.5" thickBot="1">
      <c r="A3" s="57"/>
      <c r="B3" s="85" t="s">
        <v>63</v>
      </c>
      <c r="C3" s="86"/>
      <c r="D3" s="87"/>
      <c r="E3" s="94"/>
      <c r="F3" s="54"/>
      <c r="G3" s="54"/>
      <c r="H3" s="54"/>
      <c r="I3" s="53"/>
      <c r="J3" s="53"/>
    </row>
    <row r="4" spans="1:11" ht="49.5" customHeight="1" thickBot="1">
      <c r="A4" s="60" t="s">
        <v>20</v>
      </c>
      <c r="B4" s="61" t="s">
        <v>19</v>
      </c>
      <c r="C4" s="62" t="s">
        <v>18</v>
      </c>
      <c r="D4" s="61" t="s">
        <v>17</v>
      </c>
      <c r="E4" s="62" t="s">
        <v>16</v>
      </c>
      <c r="F4" s="62" t="s">
        <v>15</v>
      </c>
      <c r="G4" s="62" t="s">
        <v>14</v>
      </c>
      <c r="H4" s="62" t="s">
        <v>13</v>
      </c>
      <c r="I4" s="62" t="s">
        <v>12</v>
      </c>
      <c r="J4" s="62" t="s">
        <v>11</v>
      </c>
      <c r="K4" s="95" t="s">
        <v>10</v>
      </c>
    </row>
    <row r="5" spans="1:11" ht="18.75" customHeight="1" thickBot="1">
      <c r="A5" s="96">
        <v>1</v>
      </c>
      <c r="B5" s="97">
        <v>2</v>
      </c>
      <c r="C5" s="97">
        <v>3</v>
      </c>
      <c r="D5" s="97">
        <v>4</v>
      </c>
      <c r="E5" s="97">
        <v>5</v>
      </c>
      <c r="F5" s="97">
        <v>6</v>
      </c>
      <c r="G5" s="97">
        <v>7</v>
      </c>
      <c r="H5" s="97">
        <v>8</v>
      </c>
      <c r="I5" s="97">
        <v>9</v>
      </c>
      <c r="J5" s="97">
        <v>10</v>
      </c>
      <c r="K5" s="97">
        <v>11</v>
      </c>
    </row>
    <row r="6" spans="1:11" ht="47.25" customHeight="1">
      <c r="A6" s="68">
        <v>1</v>
      </c>
      <c r="B6" s="194" t="s">
        <v>70</v>
      </c>
      <c r="C6" s="195"/>
      <c r="D6" s="195"/>
      <c r="E6" s="195"/>
      <c r="F6" s="195"/>
      <c r="G6" s="195"/>
      <c r="H6" s="195"/>
      <c r="I6" s="195"/>
      <c r="J6" s="195"/>
      <c r="K6" s="195"/>
    </row>
    <row r="7" spans="1:11">
      <c r="A7" s="78" t="s">
        <v>8</v>
      </c>
      <c r="B7" s="105" t="s">
        <v>30</v>
      </c>
      <c r="C7" s="99" t="s">
        <v>3</v>
      </c>
      <c r="D7" s="100">
        <v>50</v>
      </c>
      <c r="E7" s="101"/>
      <c r="F7" s="28">
        <f>ROUND(D7*E7,2)</f>
        <v>0</v>
      </c>
      <c r="G7" s="102"/>
      <c r="H7" s="28">
        <f>ROUND(F7*G7,2)</f>
        <v>0</v>
      </c>
      <c r="I7" s="27">
        <f>ROUND(F7+H7,2)</f>
        <v>0</v>
      </c>
      <c r="J7" s="103"/>
      <c r="K7" s="104"/>
    </row>
    <row r="8" spans="1:11">
      <c r="A8" s="78" t="s">
        <v>6</v>
      </c>
      <c r="B8" s="105" t="s">
        <v>32</v>
      </c>
      <c r="C8" s="99" t="s">
        <v>3</v>
      </c>
      <c r="D8" s="100">
        <v>250</v>
      </c>
      <c r="E8" s="101"/>
      <c r="F8" s="28">
        <f>ROUND(D8*E8,2)</f>
        <v>0</v>
      </c>
      <c r="G8" s="102"/>
      <c r="H8" s="28">
        <f>ROUND(F8*G8,2)</f>
        <v>0</v>
      </c>
      <c r="I8" s="27">
        <f>ROUND(F8+H8,2)</f>
        <v>0</v>
      </c>
      <c r="J8" s="103"/>
      <c r="K8" s="104"/>
    </row>
    <row r="9" spans="1:11">
      <c r="A9" s="78" t="s">
        <v>31</v>
      </c>
      <c r="B9" s="105" t="s">
        <v>33</v>
      </c>
      <c r="C9" s="99" t="s">
        <v>3</v>
      </c>
      <c r="D9" s="100">
        <v>250</v>
      </c>
      <c r="E9" s="101"/>
      <c r="F9" s="28">
        <f>ROUND(D9*E9,2)</f>
        <v>0</v>
      </c>
      <c r="G9" s="102"/>
      <c r="H9" s="28">
        <f>ROUND(F9*G9,2)</f>
        <v>0</v>
      </c>
      <c r="I9" s="27">
        <f>ROUND(F9+H9,2)</f>
        <v>0</v>
      </c>
      <c r="J9" s="103"/>
      <c r="K9" s="104"/>
    </row>
    <row r="10" spans="1:11" ht="31.5" customHeight="1">
      <c r="A10" s="78">
        <v>2</v>
      </c>
      <c r="B10" s="196" t="s">
        <v>34</v>
      </c>
      <c r="C10" s="197"/>
      <c r="D10" s="197"/>
      <c r="E10" s="197"/>
      <c r="F10" s="197"/>
      <c r="G10" s="197"/>
      <c r="H10" s="197"/>
      <c r="I10" s="197"/>
      <c r="J10" s="197"/>
      <c r="K10" s="197"/>
    </row>
    <row r="11" spans="1:11">
      <c r="A11" s="78" t="s">
        <v>35</v>
      </c>
      <c r="B11" s="105" t="s">
        <v>36</v>
      </c>
      <c r="C11" s="99" t="s">
        <v>3</v>
      </c>
      <c r="D11" s="100">
        <v>100</v>
      </c>
      <c r="E11" s="101"/>
      <c r="F11" s="28">
        <f>ROUND(D11*E11,2)</f>
        <v>0</v>
      </c>
      <c r="G11" s="102"/>
      <c r="H11" s="28">
        <f>ROUND(F11*G11,2)</f>
        <v>0</v>
      </c>
      <c r="I11" s="27">
        <f>ROUND(F11+H11,2)</f>
        <v>0</v>
      </c>
      <c r="J11" s="103"/>
      <c r="K11" s="104"/>
    </row>
    <row r="12" spans="1:11">
      <c r="A12" s="78" t="s">
        <v>37</v>
      </c>
      <c r="B12" s="105" t="s">
        <v>38</v>
      </c>
      <c r="C12" s="99" t="s">
        <v>3</v>
      </c>
      <c r="D12" s="100">
        <v>2000</v>
      </c>
      <c r="E12" s="101"/>
      <c r="F12" s="28">
        <f>ROUND(D12*E12,2)</f>
        <v>0</v>
      </c>
      <c r="G12" s="102"/>
      <c r="H12" s="28">
        <f>ROUND(F12*G12,2)</f>
        <v>0</v>
      </c>
      <c r="I12" s="27">
        <f>ROUND(F12+H12,2)</f>
        <v>0</v>
      </c>
      <c r="J12" s="103"/>
      <c r="K12" s="104"/>
    </row>
    <row r="13" spans="1:11">
      <c r="A13" s="78" t="s">
        <v>39</v>
      </c>
      <c r="B13" s="105" t="s">
        <v>40</v>
      </c>
      <c r="C13" s="99" t="s">
        <v>3</v>
      </c>
      <c r="D13" s="100">
        <v>800</v>
      </c>
      <c r="E13" s="101"/>
      <c r="F13" s="28">
        <f>ROUND(D13*E13,2)</f>
        <v>0</v>
      </c>
      <c r="G13" s="102"/>
      <c r="H13" s="28">
        <f>ROUND(F13*G13,2)</f>
        <v>0</v>
      </c>
      <c r="I13" s="27">
        <f>ROUND(F13+H13,2)</f>
        <v>0</v>
      </c>
      <c r="J13" s="103"/>
      <c r="K13" s="104"/>
    </row>
    <row r="14" spans="1:11" ht="38.25" customHeight="1">
      <c r="A14" s="78">
        <v>3</v>
      </c>
      <c r="B14" s="196" t="s">
        <v>91</v>
      </c>
      <c r="C14" s="197"/>
      <c r="D14" s="197"/>
      <c r="E14" s="197"/>
      <c r="F14" s="197"/>
      <c r="G14" s="197"/>
      <c r="H14" s="197"/>
      <c r="I14" s="197"/>
      <c r="J14" s="197"/>
      <c r="K14" s="197"/>
    </row>
    <row r="15" spans="1:11">
      <c r="A15" s="78" t="s">
        <v>41</v>
      </c>
      <c r="B15" s="105" t="s">
        <v>38</v>
      </c>
      <c r="C15" s="99" t="s">
        <v>3</v>
      </c>
      <c r="D15" s="100">
        <v>20</v>
      </c>
      <c r="E15" s="101"/>
      <c r="F15" s="28">
        <f>ROUND(D15*E15,2)</f>
        <v>0</v>
      </c>
      <c r="G15" s="102"/>
      <c r="H15" s="28">
        <f>ROUND(F15*G15,2)</f>
        <v>0</v>
      </c>
      <c r="I15" s="27">
        <f>ROUND(F15+H15,2)</f>
        <v>0</v>
      </c>
      <c r="J15" s="103"/>
      <c r="K15" s="104"/>
    </row>
    <row r="16" spans="1:11">
      <c r="A16" s="78" t="s">
        <v>42</v>
      </c>
      <c r="B16" s="105" t="s">
        <v>40</v>
      </c>
      <c r="C16" s="99" t="s">
        <v>3</v>
      </c>
      <c r="D16" s="100">
        <v>20</v>
      </c>
      <c r="E16" s="101"/>
      <c r="F16" s="28">
        <f>ROUND(D16*E16,2)</f>
        <v>0</v>
      </c>
      <c r="G16" s="102"/>
      <c r="H16" s="28">
        <f>ROUND(F16*G16,2)</f>
        <v>0</v>
      </c>
      <c r="I16" s="27">
        <f>ROUND(F16+H16,2)</f>
        <v>0</v>
      </c>
      <c r="J16" s="103"/>
      <c r="K16" s="104"/>
    </row>
    <row r="17" spans="1:11" ht="57.75" customHeight="1">
      <c r="A17" s="68">
        <v>4</v>
      </c>
      <c r="B17" s="194" t="s">
        <v>72</v>
      </c>
      <c r="C17" s="194"/>
      <c r="D17" s="194"/>
      <c r="E17" s="194"/>
      <c r="F17" s="194"/>
      <c r="G17" s="194"/>
      <c r="H17" s="194"/>
      <c r="I17" s="194"/>
      <c r="J17" s="194"/>
      <c r="K17" s="194"/>
    </row>
    <row r="18" spans="1:11">
      <c r="A18" s="78" t="s">
        <v>43</v>
      </c>
      <c r="B18" s="105" t="s">
        <v>44</v>
      </c>
      <c r="C18" s="99" t="s">
        <v>3</v>
      </c>
      <c r="D18" s="100">
        <v>10</v>
      </c>
      <c r="E18" s="101"/>
      <c r="F18" s="28">
        <f>ROUND(D18*E18,2)</f>
        <v>0</v>
      </c>
      <c r="G18" s="102"/>
      <c r="H18" s="28">
        <f>ROUND(F18*G18,2)</f>
        <v>0</v>
      </c>
      <c r="I18" s="27">
        <f>ROUND(F18+H18,2)</f>
        <v>0</v>
      </c>
      <c r="J18" s="103"/>
      <c r="K18" s="104"/>
    </row>
    <row r="19" spans="1:11">
      <c r="A19" s="78" t="s">
        <v>45</v>
      </c>
      <c r="B19" s="105" t="s">
        <v>46</v>
      </c>
      <c r="C19" s="99" t="s">
        <v>3</v>
      </c>
      <c r="D19" s="100">
        <v>10</v>
      </c>
      <c r="E19" s="101"/>
      <c r="F19" s="28">
        <f>ROUND(D19*E19,2)</f>
        <v>0</v>
      </c>
      <c r="G19" s="102"/>
      <c r="H19" s="28">
        <f>ROUND(F19*G19,2)</f>
        <v>0</v>
      </c>
      <c r="I19" s="27">
        <f>ROUND(F19+H19,2)</f>
        <v>0</v>
      </c>
      <c r="J19" s="103"/>
      <c r="K19" s="104"/>
    </row>
    <row r="20" spans="1:11">
      <c r="A20" s="78" t="s">
        <v>47</v>
      </c>
      <c r="B20" s="105" t="s">
        <v>48</v>
      </c>
      <c r="C20" s="99" t="s">
        <v>3</v>
      </c>
      <c r="D20" s="100">
        <v>20</v>
      </c>
      <c r="E20" s="101"/>
      <c r="F20" s="28">
        <f t="shared" ref="F20:F22" si="0">ROUND(D20*E20,2)</f>
        <v>0</v>
      </c>
      <c r="G20" s="102"/>
      <c r="H20" s="28">
        <f t="shared" ref="H20:H22" si="1">ROUND(F20*G20,2)</f>
        <v>0</v>
      </c>
      <c r="I20" s="27">
        <f t="shared" ref="I20:I22" si="2">ROUND(F20+H20,2)</f>
        <v>0</v>
      </c>
      <c r="J20" s="103"/>
      <c r="K20" s="104"/>
    </row>
    <row r="21" spans="1:11">
      <c r="A21" s="78" t="s">
        <v>73</v>
      </c>
      <c r="B21" s="105" t="s">
        <v>68</v>
      </c>
      <c r="C21" s="99" t="s">
        <v>3</v>
      </c>
      <c r="D21" s="100">
        <v>20</v>
      </c>
      <c r="E21" s="101"/>
      <c r="F21" s="28">
        <f t="shared" si="0"/>
        <v>0</v>
      </c>
      <c r="G21" s="102"/>
      <c r="H21" s="28">
        <f t="shared" si="1"/>
        <v>0</v>
      </c>
      <c r="I21" s="27">
        <f t="shared" si="2"/>
        <v>0</v>
      </c>
      <c r="J21" s="103"/>
      <c r="K21" s="104"/>
    </row>
    <row r="22" spans="1:11">
      <c r="A22" s="78" t="s">
        <v>74</v>
      </c>
      <c r="B22" s="105" t="s">
        <v>69</v>
      </c>
      <c r="C22" s="99" t="s">
        <v>3</v>
      </c>
      <c r="D22" s="100">
        <v>20</v>
      </c>
      <c r="E22" s="101"/>
      <c r="F22" s="28">
        <f t="shared" si="0"/>
        <v>0</v>
      </c>
      <c r="G22" s="102"/>
      <c r="H22" s="28">
        <f t="shared" si="1"/>
        <v>0</v>
      </c>
      <c r="I22" s="27">
        <f t="shared" si="2"/>
        <v>0</v>
      </c>
      <c r="J22" s="103"/>
      <c r="K22" s="104"/>
    </row>
    <row r="23" spans="1:11">
      <c r="A23" s="78" t="s">
        <v>75</v>
      </c>
      <c r="B23" s="105" t="s">
        <v>71</v>
      </c>
      <c r="C23" s="99" t="s">
        <v>3</v>
      </c>
      <c r="D23" s="100">
        <v>20</v>
      </c>
      <c r="E23" s="101"/>
      <c r="F23" s="28">
        <f>ROUND(D23*E23,2)</f>
        <v>0</v>
      </c>
      <c r="G23" s="102"/>
      <c r="H23" s="28">
        <f>ROUND(F23*G23,2)</f>
        <v>0</v>
      </c>
      <c r="I23" s="27">
        <f>ROUND(F23+H23,2)</f>
        <v>0</v>
      </c>
      <c r="J23" s="103"/>
      <c r="K23" s="104"/>
    </row>
    <row r="24" spans="1:11" ht="34.5" customHeight="1">
      <c r="A24" s="78">
        <v>5</v>
      </c>
      <c r="B24" s="198" t="s">
        <v>49</v>
      </c>
      <c r="C24" s="198"/>
      <c r="D24" s="198"/>
      <c r="E24" s="198"/>
      <c r="F24" s="198"/>
      <c r="G24" s="198"/>
      <c r="H24" s="198"/>
      <c r="I24" s="198"/>
      <c r="J24" s="198"/>
      <c r="K24" s="198"/>
    </row>
    <row r="25" spans="1:11">
      <c r="A25" s="78" t="s">
        <v>50</v>
      </c>
      <c r="B25" s="98" t="s">
        <v>44</v>
      </c>
      <c r="C25" s="99" t="s">
        <v>3</v>
      </c>
      <c r="D25" s="100">
        <v>20</v>
      </c>
      <c r="E25" s="101"/>
      <c r="F25" s="28">
        <f>ROUND(D25*E25,2)</f>
        <v>0</v>
      </c>
      <c r="G25" s="102"/>
      <c r="H25" s="28">
        <f>ROUND(F25*G25,2)</f>
        <v>0</v>
      </c>
      <c r="I25" s="27">
        <f>ROUND(F25+H25,2)</f>
        <v>0</v>
      </c>
      <c r="J25" s="103"/>
      <c r="K25" s="104"/>
    </row>
    <row r="26" spans="1:11" ht="14.25" customHeight="1">
      <c r="A26" s="78" t="s">
        <v>51</v>
      </c>
      <c r="B26" s="98" t="s">
        <v>46</v>
      </c>
      <c r="C26" s="99" t="s">
        <v>3</v>
      </c>
      <c r="D26" s="100">
        <v>20</v>
      </c>
      <c r="E26" s="101"/>
      <c r="F26" s="28">
        <f>ROUND(D26*E26,2)</f>
        <v>0</v>
      </c>
      <c r="G26" s="102"/>
      <c r="H26" s="28">
        <f>ROUND(F26*G26,2)</f>
        <v>0</v>
      </c>
      <c r="I26" s="27">
        <f>ROUND(F26+H26,2)</f>
        <v>0</v>
      </c>
      <c r="J26" s="103"/>
      <c r="K26" s="104"/>
    </row>
    <row r="27" spans="1:11">
      <c r="A27" s="34" t="s">
        <v>52</v>
      </c>
      <c r="B27" s="133" t="s">
        <v>68</v>
      </c>
      <c r="C27" s="134" t="s">
        <v>3</v>
      </c>
      <c r="D27" s="135">
        <v>40</v>
      </c>
      <c r="E27" s="136"/>
      <c r="F27" s="128">
        <f t="shared" ref="F27:F28" si="3">ROUND(D27*E27,2)</f>
        <v>0</v>
      </c>
      <c r="G27" s="137"/>
      <c r="H27" s="128">
        <f t="shared" ref="H27:H28" si="4">ROUND(F27*G27,2)</f>
        <v>0</v>
      </c>
      <c r="I27" s="138">
        <f t="shared" ref="I27:I28" si="5">ROUND(F27+H27,2)</f>
        <v>0</v>
      </c>
      <c r="J27" s="139"/>
      <c r="K27" s="140"/>
    </row>
    <row r="28" spans="1:11">
      <c r="A28" s="141" t="s">
        <v>52</v>
      </c>
      <c r="B28" s="98" t="s">
        <v>69</v>
      </c>
      <c r="C28" s="99" t="s">
        <v>3</v>
      </c>
      <c r="D28" s="100">
        <v>40</v>
      </c>
      <c r="E28" s="101"/>
      <c r="F28" s="28">
        <f t="shared" si="3"/>
        <v>0</v>
      </c>
      <c r="G28" s="102"/>
      <c r="H28" s="28">
        <f t="shared" si="4"/>
        <v>0</v>
      </c>
      <c r="I28" s="27">
        <f t="shared" si="5"/>
        <v>0</v>
      </c>
      <c r="J28" s="103"/>
      <c r="K28" s="104"/>
    </row>
    <row r="29" spans="1:11">
      <c r="A29" s="141" t="s">
        <v>90</v>
      </c>
      <c r="B29" s="98" t="s">
        <v>71</v>
      </c>
      <c r="C29" s="99" t="s">
        <v>3</v>
      </c>
      <c r="D29" s="100">
        <v>20</v>
      </c>
      <c r="E29" s="101"/>
      <c r="F29" s="28">
        <f>ROUND(D29*E29,2)</f>
        <v>0</v>
      </c>
      <c r="G29" s="102"/>
      <c r="H29" s="28">
        <f>ROUND(F29*G29,2)</f>
        <v>0</v>
      </c>
      <c r="I29" s="27">
        <f>ROUND(F29+H29,2)</f>
        <v>0</v>
      </c>
      <c r="J29" s="103"/>
      <c r="K29" s="104"/>
    </row>
    <row r="30" spans="1:11" ht="65.25" customHeight="1">
      <c r="A30" s="141">
        <v>6</v>
      </c>
      <c r="B30" s="142" t="s">
        <v>88</v>
      </c>
      <c r="C30" s="99" t="s">
        <v>3</v>
      </c>
      <c r="D30" s="100">
        <v>15</v>
      </c>
      <c r="E30" s="101"/>
      <c r="F30" s="28">
        <f>ROUND(D30*E30,2)</f>
        <v>0</v>
      </c>
      <c r="G30" s="102"/>
      <c r="H30" s="28">
        <f>ROUND(F30*G30,2)</f>
        <v>0</v>
      </c>
      <c r="I30" s="27">
        <f>ROUND(F30+H30,2)</f>
        <v>0</v>
      </c>
      <c r="J30" s="103"/>
      <c r="K30" s="104"/>
    </row>
    <row r="31" spans="1:11" ht="85.5" customHeight="1">
      <c r="A31" s="141">
        <v>7</v>
      </c>
      <c r="B31" s="142" t="s">
        <v>89</v>
      </c>
      <c r="C31" s="99" t="s">
        <v>3</v>
      </c>
      <c r="D31" s="100">
        <v>30</v>
      </c>
      <c r="E31" s="101"/>
      <c r="F31" s="28">
        <f>ROUND(D31*E31,2)</f>
        <v>0</v>
      </c>
      <c r="G31" s="102"/>
      <c r="H31" s="28">
        <f>ROUND(F31*G31,2)</f>
        <v>0</v>
      </c>
      <c r="I31" s="27">
        <f>ROUND(F31+H31,2)</f>
        <v>0</v>
      </c>
      <c r="J31" s="103"/>
      <c r="K31" s="104"/>
    </row>
    <row r="32" spans="1:11" ht="13.5" thickBot="1">
      <c r="A32" s="2"/>
      <c r="B32" s="190"/>
      <c r="C32" s="190"/>
      <c r="D32" s="14"/>
      <c r="E32" s="13" t="s">
        <v>2</v>
      </c>
      <c r="F32" s="11">
        <f>SUM(F7:F31)</f>
        <v>0</v>
      </c>
      <c r="G32" s="12"/>
      <c r="H32" s="11">
        <f>SUM(H7:H31)</f>
        <v>0</v>
      </c>
      <c r="I32" s="11">
        <f>SUM(I7:I31)</f>
        <v>0</v>
      </c>
      <c r="J32" s="10"/>
      <c r="K32" s="3"/>
    </row>
    <row r="35" spans="1:9" s="4" customFormat="1" ht="12">
      <c r="A35" s="6"/>
      <c r="B35" s="4" t="s">
        <v>1</v>
      </c>
      <c r="F35" s="5"/>
      <c r="I35" s="4" t="s">
        <v>0</v>
      </c>
    </row>
  </sheetData>
  <mergeCells count="6">
    <mergeCell ref="B32:C32"/>
    <mergeCell ref="B6:K6"/>
    <mergeCell ref="B10:K10"/>
    <mergeCell ref="B14:K14"/>
    <mergeCell ref="B17:K17"/>
    <mergeCell ref="B24:K24"/>
  </mergeCells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21"/>
  <sheetViews>
    <sheetView workbookViewId="0">
      <selection activeCell="E17" sqref="E17"/>
    </sheetView>
  </sheetViews>
  <sheetFormatPr defaultRowHeight="12.75"/>
  <cols>
    <col min="1" max="1" width="4.28515625" style="88" customWidth="1"/>
    <col min="2" max="2" width="31.7109375" style="88" customWidth="1"/>
    <col min="3" max="3" width="6.42578125" style="88" customWidth="1"/>
    <col min="4" max="4" width="8.5703125" style="88" customWidth="1"/>
    <col min="5" max="5" width="9.140625" style="88"/>
    <col min="6" max="6" width="11.140625" style="88" customWidth="1"/>
    <col min="7" max="7" width="5.28515625" style="88" customWidth="1"/>
    <col min="8" max="8" width="10.85546875" style="88" customWidth="1"/>
    <col min="9" max="9" width="11.42578125" style="88" customWidth="1"/>
    <col min="10" max="10" width="9.42578125" style="88" customWidth="1"/>
    <col min="11" max="11" width="10.28515625" style="88" customWidth="1"/>
    <col min="12" max="16384" width="9.140625" style="88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</row>
    <row r="3" spans="1:11">
      <c r="B3" s="51" t="s">
        <v>64</v>
      </c>
    </row>
    <row r="4" spans="1:11" hidden="1">
      <c r="A4" s="50" t="s">
        <v>29</v>
      </c>
      <c r="B4" s="1"/>
      <c r="C4" s="1"/>
      <c r="D4" s="2"/>
      <c r="E4" s="1"/>
      <c r="F4" s="1"/>
      <c r="G4" s="1"/>
      <c r="H4" s="1"/>
      <c r="I4" s="1"/>
      <c r="J4" s="1"/>
      <c r="K4" s="49"/>
    </row>
    <row r="5" spans="1:11" ht="13.5" thickBot="1"/>
    <row r="6" spans="1:11" ht="21">
      <c r="A6" s="48" t="s">
        <v>20</v>
      </c>
      <c r="B6" s="47" t="s">
        <v>19</v>
      </c>
      <c r="C6" s="46" t="s">
        <v>18</v>
      </c>
      <c r="D6" s="47" t="s">
        <v>17</v>
      </c>
      <c r="E6" s="46" t="s">
        <v>16</v>
      </c>
      <c r="F6" s="46" t="s">
        <v>15</v>
      </c>
      <c r="G6" s="46" t="s">
        <v>14</v>
      </c>
      <c r="H6" s="46" t="s">
        <v>13</v>
      </c>
      <c r="I6" s="46" t="s">
        <v>12</v>
      </c>
      <c r="J6" s="46" t="s">
        <v>11</v>
      </c>
      <c r="K6" s="45" t="s">
        <v>10</v>
      </c>
    </row>
    <row r="7" spans="1:11">
      <c r="A7" s="106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  <c r="J7" s="67">
        <v>10</v>
      </c>
      <c r="K7" s="67">
        <v>11</v>
      </c>
    </row>
    <row r="8" spans="1:11" ht="25.5" customHeight="1">
      <c r="A8" s="78">
        <v>1</v>
      </c>
      <c r="B8" s="199" t="s">
        <v>66</v>
      </c>
      <c r="C8" s="200"/>
      <c r="D8" s="200"/>
      <c r="E8" s="200"/>
      <c r="F8" s="200"/>
      <c r="G8" s="200"/>
      <c r="H8" s="200"/>
      <c r="I8" s="200"/>
      <c r="J8" s="200"/>
      <c r="K8" s="200"/>
    </row>
    <row r="9" spans="1:11">
      <c r="A9" s="78" t="s">
        <v>8</v>
      </c>
      <c r="B9" s="79" t="s">
        <v>54</v>
      </c>
      <c r="C9" s="107" t="s">
        <v>24</v>
      </c>
      <c r="D9" s="108">
        <v>300</v>
      </c>
      <c r="E9" s="30">
        <v>0</v>
      </c>
      <c r="F9" s="28">
        <f>D9*E9</f>
        <v>0</v>
      </c>
      <c r="G9" s="29">
        <v>0.08</v>
      </c>
      <c r="H9" s="28">
        <f>F9*G9</f>
        <v>0</v>
      </c>
      <c r="I9" s="27">
        <f t="shared" ref="I9:I10" si="0">ROUND(F9+H9,2)</f>
        <v>0</v>
      </c>
      <c r="J9" s="35"/>
      <c r="K9" s="16"/>
    </row>
    <row r="10" spans="1:11" ht="13.5" thickBot="1">
      <c r="A10" s="25" t="s">
        <v>6</v>
      </c>
      <c r="B10" s="81" t="s">
        <v>55</v>
      </c>
      <c r="C10" s="109" t="s">
        <v>24</v>
      </c>
      <c r="D10" s="110">
        <v>300</v>
      </c>
      <c r="E10" s="21">
        <v>0</v>
      </c>
      <c r="F10" s="19">
        <f>D10*E10</f>
        <v>0</v>
      </c>
      <c r="G10" s="20">
        <v>0.08</v>
      </c>
      <c r="H10" s="19">
        <f>F10*G10</f>
        <v>0</v>
      </c>
      <c r="I10" s="18">
        <f t="shared" si="0"/>
        <v>0</v>
      </c>
      <c r="J10" s="17"/>
      <c r="K10" s="111"/>
    </row>
    <row r="11" spans="1:11" ht="25.5" customHeight="1">
      <c r="A11" s="78">
        <v>1</v>
      </c>
      <c r="B11" s="199" t="s">
        <v>67</v>
      </c>
      <c r="C11" s="200"/>
      <c r="D11" s="200"/>
      <c r="E11" s="200"/>
      <c r="F11" s="200"/>
      <c r="G11" s="200"/>
      <c r="H11" s="200"/>
      <c r="I11" s="200"/>
      <c r="J11" s="200"/>
      <c r="K11" s="200"/>
    </row>
    <row r="12" spans="1:11">
      <c r="A12" s="78" t="s">
        <v>8</v>
      </c>
      <c r="B12" s="79" t="s">
        <v>54</v>
      </c>
      <c r="C12" s="107" t="s">
        <v>24</v>
      </c>
      <c r="D12" s="108">
        <v>600</v>
      </c>
      <c r="E12" s="30">
        <v>0</v>
      </c>
      <c r="F12" s="28">
        <f>D12*E12</f>
        <v>0</v>
      </c>
      <c r="G12" s="29">
        <v>0.09</v>
      </c>
      <c r="H12" s="28">
        <f>F12*G12</f>
        <v>0</v>
      </c>
      <c r="I12" s="27">
        <f t="shared" ref="I12:I13" si="1">ROUND(F12+H12,2)</f>
        <v>0</v>
      </c>
      <c r="J12" s="35"/>
      <c r="K12" s="16"/>
    </row>
    <row r="13" spans="1:11" ht="13.5" thickBot="1">
      <c r="A13" s="25" t="s">
        <v>6</v>
      </c>
      <c r="B13" s="81" t="s">
        <v>55</v>
      </c>
      <c r="C13" s="109" t="s">
        <v>24</v>
      </c>
      <c r="D13" s="110">
        <v>400</v>
      </c>
      <c r="E13" s="21"/>
      <c r="F13" s="19">
        <f>D13*E13</f>
        <v>0</v>
      </c>
      <c r="G13" s="20">
        <v>0.23</v>
      </c>
      <c r="H13" s="19">
        <f>F13*G13</f>
        <v>0</v>
      </c>
      <c r="I13" s="18">
        <f t="shared" si="1"/>
        <v>0</v>
      </c>
      <c r="J13" s="17"/>
      <c r="K13" s="111"/>
    </row>
    <row r="14" spans="1:11" ht="19.5" customHeight="1">
      <c r="A14" s="78">
        <v>1</v>
      </c>
      <c r="B14" s="199" t="s">
        <v>53</v>
      </c>
      <c r="C14" s="200"/>
      <c r="D14" s="200"/>
      <c r="E14" s="200"/>
      <c r="F14" s="200"/>
      <c r="G14" s="200"/>
      <c r="H14" s="200"/>
      <c r="I14" s="200"/>
      <c r="J14" s="200"/>
      <c r="K14" s="200"/>
    </row>
    <row r="15" spans="1:11" ht="20.25" customHeight="1">
      <c r="A15" s="78" t="s">
        <v>8</v>
      </c>
      <c r="B15" s="79" t="s">
        <v>54</v>
      </c>
      <c r="C15" s="107" t="s">
        <v>24</v>
      </c>
      <c r="D15" s="108">
        <v>5000</v>
      </c>
      <c r="E15" s="30"/>
      <c r="F15" s="28">
        <f>D15*E15</f>
        <v>0</v>
      </c>
      <c r="G15" s="29">
        <v>0.08</v>
      </c>
      <c r="H15" s="28">
        <f>F15*G15</f>
        <v>0</v>
      </c>
      <c r="I15" s="27">
        <f t="shared" ref="I15:I16" si="2">ROUND(F15+H15,2)</f>
        <v>0</v>
      </c>
      <c r="J15" s="35"/>
      <c r="K15" s="16"/>
    </row>
    <row r="16" spans="1:11" ht="24" customHeight="1" thickBot="1">
      <c r="A16" s="25" t="s">
        <v>6</v>
      </c>
      <c r="B16" s="81" t="s">
        <v>55</v>
      </c>
      <c r="C16" s="109" t="s">
        <v>24</v>
      </c>
      <c r="D16" s="110">
        <v>8000</v>
      </c>
      <c r="E16" s="21"/>
      <c r="F16" s="19">
        <f>D16*E16</f>
        <v>0</v>
      </c>
      <c r="G16" s="20">
        <v>0.08</v>
      </c>
      <c r="H16" s="19">
        <f>F16*G16</f>
        <v>0</v>
      </c>
      <c r="I16" s="18">
        <f t="shared" si="2"/>
        <v>0</v>
      </c>
      <c r="J16" s="17"/>
      <c r="K16" s="111"/>
    </row>
    <row r="17" spans="1:11" ht="13.5" thickBot="1">
      <c r="A17" s="2"/>
      <c r="B17" s="112"/>
      <c r="C17" s="84"/>
      <c r="D17" s="14"/>
      <c r="E17" s="13" t="s">
        <v>2</v>
      </c>
      <c r="F17" s="11">
        <f>F9+F10+F12+F13+F15+F16</f>
        <v>0</v>
      </c>
      <c r="G17" s="12"/>
      <c r="H17" s="11">
        <f>H9+H10+H12+H13+H15+H16</f>
        <v>0</v>
      </c>
      <c r="I17" s="113">
        <f>SUM(I14:I16)</f>
        <v>0</v>
      </c>
      <c r="J17" s="10"/>
      <c r="K17" s="3"/>
    </row>
    <row r="21" spans="1:11" s="4" customFormat="1" ht="12">
      <c r="A21" s="6"/>
      <c r="B21" s="4" t="s">
        <v>1</v>
      </c>
      <c r="F21" s="5"/>
      <c r="I21" s="4" t="s">
        <v>0</v>
      </c>
    </row>
  </sheetData>
  <mergeCells count="3">
    <mergeCell ref="B14:K14"/>
    <mergeCell ref="B8:K8"/>
    <mergeCell ref="B11:K11"/>
  </mergeCells>
  <pageMargins left="0" right="0" top="0" bottom="0" header="0.31496062992125984" footer="0.31496062992125984"/>
  <pageSetup paperSize="9" orientation="landscape" horizontalDpi="4294967293" verticalDpi="4294967293" r:id="rId1"/>
  <headerFooter>
    <oddFooter>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6"/>
  <sheetViews>
    <sheetView workbookViewId="0">
      <selection activeCell="E7" sqref="E7"/>
    </sheetView>
  </sheetViews>
  <sheetFormatPr defaultRowHeight="12.75"/>
  <cols>
    <col min="1" max="1" width="4.42578125" style="88" customWidth="1"/>
    <col min="2" max="2" width="33.28515625" style="88" customWidth="1"/>
    <col min="3" max="3" width="5.140625" style="88" customWidth="1"/>
    <col min="4" max="4" width="5.85546875" style="88" customWidth="1"/>
    <col min="5" max="5" width="9.5703125" style="88" customWidth="1"/>
    <col min="6" max="6" width="13.85546875" style="88" customWidth="1"/>
    <col min="7" max="7" width="6.140625" style="88" customWidth="1"/>
    <col min="8" max="8" width="13.7109375" style="88" customWidth="1"/>
    <col min="9" max="9" width="13.5703125" style="88" customWidth="1"/>
    <col min="10" max="16384" width="9.140625" style="88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s="52" customFormat="1">
      <c r="A3" s="57"/>
      <c r="B3" s="53"/>
      <c r="C3" s="54"/>
      <c r="D3" s="56"/>
      <c r="E3" s="55"/>
      <c r="F3" s="54"/>
      <c r="G3" s="54"/>
      <c r="H3" s="54"/>
      <c r="I3" s="53"/>
      <c r="J3" s="53"/>
    </row>
    <row r="4" spans="1:11" ht="13.5" thickBot="1">
      <c r="B4" s="51" t="s">
        <v>93</v>
      </c>
    </row>
    <row r="5" spans="1:11" ht="21">
      <c r="A5" s="60" t="s">
        <v>20</v>
      </c>
      <c r="B5" s="114" t="s">
        <v>19</v>
      </c>
      <c r="C5" s="62" t="s">
        <v>18</v>
      </c>
      <c r="D5" s="61" t="s">
        <v>17</v>
      </c>
      <c r="E5" s="62" t="s">
        <v>16</v>
      </c>
      <c r="F5" s="62" t="s">
        <v>15</v>
      </c>
      <c r="G5" s="62" t="s">
        <v>14</v>
      </c>
      <c r="H5" s="62" t="s">
        <v>13</v>
      </c>
      <c r="I5" s="46" t="s">
        <v>12</v>
      </c>
      <c r="J5" s="63" t="s">
        <v>11</v>
      </c>
      <c r="K5" s="45" t="s">
        <v>10</v>
      </c>
    </row>
    <row r="6" spans="1:11" ht="13.5" thickBot="1">
      <c r="A6" s="43">
        <v>1</v>
      </c>
      <c r="B6" s="115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67">
        <v>11</v>
      </c>
    </row>
    <row r="7" spans="1:11" ht="142.5" customHeight="1">
      <c r="A7" s="78">
        <v>1</v>
      </c>
      <c r="B7" s="116" t="s">
        <v>76</v>
      </c>
      <c r="C7" s="99" t="s">
        <v>3</v>
      </c>
      <c r="D7" s="100">
        <v>20</v>
      </c>
      <c r="E7" s="119"/>
      <c r="F7" s="73">
        <f t="shared" ref="F7:F10" si="0">E7*D7</f>
        <v>0</v>
      </c>
      <c r="G7" s="120"/>
      <c r="H7" s="73">
        <f t="shared" ref="H7:H10" si="1">G7*E7</f>
        <v>0</v>
      </c>
      <c r="I7" s="75">
        <f t="shared" ref="I7:I10" si="2">H7+F7</f>
        <v>0</v>
      </c>
      <c r="J7" s="121"/>
      <c r="K7" s="104"/>
    </row>
    <row r="8" spans="1:11" ht="29.25" customHeight="1">
      <c r="A8" s="78">
        <v>2</v>
      </c>
      <c r="B8" s="122" t="s">
        <v>57</v>
      </c>
      <c r="C8" s="99" t="s">
        <v>3</v>
      </c>
      <c r="D8" s="100">
        <v>300</v>
      </c>
      <c r="E8" s="119"/>
      <c r="F8" s="73">
        <f t="shared" si="0"/>
        <v>0</v>
      </c>
      <c r="G8" s="120"/>
      <c r="H8" s="73">
        <f t="shared" si="1"/>
        <v>0</v>
      </c>
      <c r="I8" s="75">
        <f t="shared" si="2"/>
        <v>0</v>
      </c>
      <c r="J8" s="121"/>
      <c r="K8" s="104"/>
    </row>
    <row r="9" spans="1:11" ht="129.75" customHeight="1">
      <c r="A9" s="78">
        <v>3</v>
      </c>
      <c r="B9" s="116" t="s">
        <v>77</v>
      </c>
      <c r="C9" s="99" t="s">
        <v>3</v>
      </c>
      <c r="D9" s="100">
        <v>4</v>
      </c>
      <c r="E9" s="119"/>
      <c r="F9" s="73">
        <f t="shared" si="0"/>
        <v>0</v>
      </c>
      <c r="G9" s="120"/>
      <c r="H9" s="73">
        <f t="shared" si="1"/>
        <v>0</v>
      </c>
      <c r="I9" s="75">
        <f t="shared" si="2"/>
        <v>0</v>
      </c>
      <c r="J9" s="121"/>
      <c r="K9" s="104"/>
    </row>
    <row r="10" spans="1:11" ht="73.5" customHeight="1">
      <c r="A10" s="78">
        <v>4</v>
      </c>
      <c r="B10" s="116" t="s">
        <v>78</v>
      </c>
      <c r="C10" s="99" t="s">
        <v>3</v>
      </c>
      <c r="D10" s="100">
        <v>2</v>
      </c>
      <c r="E10" s="119"/>
      <c r="F10" s="73">
        <f t="shared" si="0"/>
        <v>0</v>
      </c>
      <c r="G10" s="120"/>
      <c r="H10" s="73">
        <f t="shared" si="1"/>
        <v>0</v>
      </c>
      <c r="I10" s="75">
        <f t="shared" si="2"/>
        <v>0</v>
      </c>
      <c r="J10" s="121"/>
      <c r="K10" s="104"/>
    </row>
    <row r="11" spans="1:11" ht="21.75" customHeight="1" thickBot="1">
      <c r="A11" s="2"/>
      <c r="B11" s="190"/>
      <c r="C11" s="191"/>
      <c r="D11" s="14"/>
      <c r="E11" s="13" t="s">
        <v>2</v>
      </c>
      <c r="F11" s="11">
        <f>SUM(F7:F10)</f>
        <v>0</v>
      </c>
      <c r="G11" s="12"/>
      <c r="H11" s="11">
        <f>SUM(H7:H10)</f>
        <v>0</v>
      </c>
      <c r="I11" s="11">
        <f>SUM(I7:I10)</f>
        <v>0</v>
      </c>
      <c r="J11" s="10"/>
      <c r="K11" s="3"/>
    </row>
    <row r="16" spans="1:11" s="4" customFormat="1" ht="12">
      <c r="A16" s="6"/>
      <c r="B16" s="4" t="s">
        <v>1</v>
      </c>
      <c r="F16" s="5"/>
      <c r="I16" s="4" t="s">
        <v>0</v>
      </c>
    </row>
  </sheetData>
  <mergeCells count="1">
    <mergeCell ref="B11:C11"/>
  </mergeCells>
  <pageMargins left="0.25" right="0.25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H20" sqref="H20"/>
    </sheetView>
  </sheetViews>
  <sheetFormatPr defaultRowHeight="12.75"/>
  <cols>
    <col min="1" max="1" width="9.140625" style="88"/>
    <col min="2" max="2" width="31" style="88" customWidth="1"/>
    <col min="3" max="16384" width="9.140625" style="88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>
      <c r="A3" s="1"/>
      <c r="B3" s="51" t="s">
        <v>65</v>
      </c>
      <c r="C3" s="1"/>
      <c r="D3" s="2"/>
      <c r="E3" s="1"/>
      <c r="F3" s="1"/>
      <c r="G3" s="1"/>
      <c r="H3" s="1"/>
      <c r="I3" s="1"/>
      <c r="J3" s="1"/>
      <c r="K3" s="1"/>
    </row>
    <row r="4" spans="1:11">
      <c r="A4" s="1"/>
      <c r="B4" s="51"/>
      <c r="C4" s="1"/>
      <c r="D4" s="2"/>
      <c r="E4" s="1"/>
      <c r="F4" s="1"/>
      <c r="G4" s="1"/>
      <c r="H4" s="1"/>
      <c r="I4" s="1"/>
      <c r="J4" s="1"/>
      <c r="K4" s="1"/>
    </row>
    <row r="5" spans="1:11" ht="31.5">
      <c r="A5" s="123" t="s">
        <v>20</v>
      </c>
      <c r="B5" s="123" t="s">
        <v>19</v>
      </c>
      <c r="C5" s="124" t="s">
        <v>18</v>
      </c>
      <c r="D5" s="123" t="s">
        <v>17</v>
      </c>
      <c r="E5" s="124" t="s">
        <v>16</v>
      </c>
      <c r="F5" s="124" t="s">
        <v>15</v>
      </c>
      <c r="G5" s="124" t="s">
        <v>14</v>
      </c>
      <c r="H5" s="124" t="s">
        <v>13</v>
      </c>
      <c r="I5" s="124" t="s">
        <v>12</v>
      </c>
      <c r="J5" s="124" t="s">
        <v>11</v>
      </c>
      <c r="K5" s="64" t="s">
        <v>10</v>
      </c>
    </row>
    <row r="6" spans="1:11">
      <c r="A6" s="67">
        <v>1</v>
      </c>
      <c r="B6" s="67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</row>
    <row r="7" spans="1:11" ht="192" customHeight="1" thickBot="1">
      <c r="A7" s="125">
        <v>1</v>
      </c>
      <c r="B7" s="126" t="s">
        <v>58</v>
      </c>
      <c r="C7" s="99" t="s">
        <v>24</v>
      </c>
      <c r="D7" s="127">
        <v>60</v>
      </c>
      <c r="E7" s="101"/>
      <c r="F7" s="128">
        <f>ROUND(D7*E7,2)</f>
        <v>0</v>
      </c>
      <c r="G7" s="102"/>
      <c r="H7" s="128">
        <f>ROUND(F7*G7,2)</f>
        <v>0</v>
      </c>
      <c r="I7" s="129">
        <f>F7+H7</f>
        <v>0</v>
      </c>
      <c r="J7" s="103"/>
      <c r="K7" s="104"/>
    </row>
    <row r="8" spans="1:11" ht="13.5" thickBot="1">
      <c r="A8" s="2"/>
      <c r="B8" s="84"/>
      <c r="C8" s="84"/>
      <c r="D8" s="14"/>
      <c r="E8" s="130" t="s">
        <v>2</v>
      </c>
      <c r="F8" s="131">
        <f>SUM(F7:F7)</f>
        <v>0</v>
      </c>
      <c r="G8" s="132"/>
      <c r="H8" s="131">
        <f>SUM(H7:H7)</f>
        <v>0</v>
      </c>
      <c r="I8" s="131">
        <f>SUM(I7:I7)</f>
        <v>0</v>
      </c>
      <c r="J8" s="10"/>
      <c r="K8" s="3"/>
    </row>
    <row r="12" spans="1:11">
      <c r="B12" s="88" t="s">
        <v>59</v>
      </c>
      <c r="H12" s="88" t="s">
        <v>60</v>
      </c>
      <c r="K12" s="3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74"/>
  <sheetViews>
    <sheetView workbookViewId="0">
      <selection activeCell="J19" sqref="J19"/>
    </sheetView>
  </sheetViews>
  <sheetFormatPr defaultRowHeight="12.75"/>
  <cols>
    <col min="1" max="1" width="4.5703125" style="185" customWidth="1"/>
    <col min="2" max="2" width="34.140625" style="185" customWidth="1"/>
    <col min="3" max="3" width="5.5703125" style="185" customWidth="1"/>
    <col min="4" max="4" width="8.5703125" style="186" customWidth="1"/>
    <col min="5" max="5" width="9.140625" style="185"/>
    <col min="6" max="6" width="12.42578125" style="185" customWidth="1"/>
    <col min="7" max="7" width="5.42578125" style="4" customWidth="1"/>
    <col min="8" max="8" width="11.140625" style="4" customWidth="1"/>
    <col min="9" max="9" width="13.42578125" style="4" customWidth="1"/>
    <col min="10" max="10" width="10" style="1" customWidth="1"/>
    <col min="11" max="11" width="8.5703125" style="1" customWidth="1"/>
    <col min="12" max="254" width="9.140625" style="4"/>
    <col min="255" max="255" width="4.5703125" style="4" customWidth="1"/>
    <col min="256" max="256" width="54.5703125" style="4" customWidth="1"/>
    <col min="257" max="257" width="5.5703125" style="4" customWidth="1"/>
    <col min="258" max="258" width="8.5703125" style="4" customWidth="1"/>
    <col min="259" max="259" width="9.140625" style="4"/>
    <col min="260" max="260" width="12.42578125" style="4" customWidth="1"/>
    <col min="261" max="261" width="5.42578125" style="4" customWidth="1"/>
    <col min="262" max="262" width="11.140625" style="4" customWidth="1"/>
    <col min="263" max="263" width="13.42578125" style="4" customWidth="1"/>
    <col min="264" max="264" width="11.140625" style="4" customWidth="1"/>
    <col min="265" max="510" width="9.140625" style="4"/>
    <col min="511" max="511" width="4.5703125" style="4" customWidth="1"/>
    <col min="512" max="512" width="54.5703125" style="4" customWidth="1"/>
    <col min="513" max="513" width="5.5703125" style="4" customWidth="1"/>
    <col min="514" max="514" width="8.5703125" style="4" customWidth="1"/>
    <col min="515" max="515" width="9.140625" style="4"/>
    <col min="516" max="516" width="12.42578125" style="4" customWidth="1"/>
    <col min="517" max="517" width="5.42578125" style="4" customWidth="1"/>
    <col min="518" max="518" width="11.140625" style="4" customWidth="1"/>
    <col min="519" max="519" width="13.42578125" style="4" customWidth="1"/>
    <col min="520" max="520" width="11.140625" style="4" customWidth="1"/>
    <col min="521" max="766" width="9.140625" style="4"/>
    <col min="767" max="767" width="4.5703125" style="4" customWidth="1"/>
    <col min="768" max="768" width="54.5703125" style="4" customWidth="1"/>
    <col min="769" max="769" width="5.5703125" style="4" customWidth="1"/>
    <col min="770" max="770" width="8.5703125" style="4" customWidth="1"/>
    <col min="771" max="771" width="9.140625" style="4"/>
    <col min="772" max="772" width="12.42578125" style="4" customWidth="1"/>
    <col min="773" max="773" width="5.42578125" style="4" customWidth="1"/>
    <col min="774" max="774" width="11.140625" style="4" customWidth="1"/>
    <col min="775" max="775" width="13.42578125" style="4" customWidth="1"/>
    <col min="776" max="776" width="11.140625" style="4" customWidth="1"/>
    <col min="777" max="1022" width="9.140625" style="4"/>
    <col min="1023" max="1023" width="4.5703125" style="4" customWidth="1"/>
    <col min="1024" max="1024" width="54.5703125" style="4" customWidth="1"/>
    <col min="1025" max="1025" width="5.5703125" style="4" customWidth="1"/>
    <col min="1026" max="1026" width="8.5703125" style="4" customWidth="1"/>
    <col min="1027" max="1027" width="9.140625" style="4"/>
    <col min="1028" max="1028" width="12.42578125" style="4" customWidth="1"/>
    <col min="1029" max="1029" width="5.42578125" style="4" customWidth="1"/>
    <col min="1030" max="1030" width="11.140625" style="4" customWidth="1"/>
    <col min="1031" max="1031" width="13.42578125" style="4" customWidth="1"/>
    <col min="1032" max="1032" width="11.140625" style="4" customWidth="1"/>
    <col min="1033" max="1278" width="9.140625" style="4"/>
    <col min="1279" max="1279" width="4.5703125" style="4" customWidth="1"/>
    <col min="1280" max="1280" width="54.5703125" style="4" customWidth="1"/>
    <col min="1281" max="1281" width="5.5703125" style="4" customWidth="1"/>
    <col min="1282" max="1282" width="8.5703125" style="4" customWidth="1"/>
    <col min="1283" max="1283" width="9.140625" style="4"/>
    <col min="1284" max="1284" width="12.42578125" style="4" customWidth="1"/>
    <col min="1285" max="1285" width="5.42578125" style="4" customWidth="1"/>
    <col min="1286" max="1286" width="11.140625" style="4" customWidth="1"/>
    <col min="1287" max="1287" width="13.42578125" style="4" customWidth="1"/>
    <col min="1288" max="1288" width="11.140625" style="4" customWidth="1"/>
    <col min="1289" max="1534" width="9.140625" style="4"/>
    <col min="1535" max="1535" width="4.5703125" style="4" customWidth="1"/>
    <col min="1536" max="1536" width="54.5703125" style="4" customWidth="1"/>
    <col min="1537" max="1537" width="5.5703125" style="4" customWidth="1"/>
    <col min="1538" max="1538" width="8.5703125" style="4" customWidth="1"/>
    <col min="1539" max="1539" width="9.140625" style="4"/>
    <col min="1540" max="1540" width="12.42578125" style="4" customWidth="1"/>
    <col min="1541" max="1541" width="5.42578125" style="4" customWidth="1"/>
    <col min="1542" max="1542" width="11.140625" style="4" customWidth="1"/>
    <col min="1543" max="1543" width="13.42578125" style="4" customWidth="1"/>
    <col min="1544" max="1544" width="11.140625" style="4" customWidth="1"/>
    <col min="1545" max="1790" width="9.140625" style="4"/>
    <col min="1791" max="1791" width="4.5703125" style="4" customWidth="1"/>
    <col min="1792" max="1792" width="54.5703125" style="4" customWidth="1"/>
    <col min="1793" max="1793" width="5.5703125" style="4" customWidth="1"/>
    <col min="1794" max="1794" width="8.5703125" style="4" customWidth="1"/>
    <col min="1795" max="1795" width="9.140625" style="4"/>
    <col min="1796" max="1796" width="12.42578125" style="4" customWidth="1"/>
    <col min="1797" max="1797" width="5.42578125" style="4" customWidth="1"/>
    <col min="1798" max="1798" width="11.140625" style="4" customWidth="1"/>
    <col min="1799" max="1799" width="13.42578125" style="4" customWidth="1"/>
    <col min="1800" max="1800" width="11.140625" style="4" customWidth="1"/>
    <col min="1801" max="2046" width="9.140625" style="4"/>
    <col min="2047" max="2047" width="4.5703125" style="4" customWidth="1"/>
    <col min="2048" max="2048" width="54.5703125" style="4" customWidth="1"/>
    <col min="2049" max="2049" width="5.5703125" style="4" customWidth="1"/>
    <col min="2050" max="2050" width="8.5703125" style="4" customWidth="1"/>
    <col min="2051" max="2051" width="9.140625" style="4"/>
    <col min="2052" max="2052" width="12.42578125" style="4" customWidth="1"/>
    <col min="2053" max="2053" width="5.42578125" style="4" customWidth="1"/>
    <col min="2054" max="2054" width="11.140625" style="4" customWidth="1"/>
    <col min="2055" max="2055" width="13.42578125" style="4" customWidth="1"/>
    <col min="2056" max="2056" width="11.140625" style="4" customWidth="1"/>
    <col min="2057" max="2302" width="9.140625" style="4"/>
    <col min="2303" max="2303" width="4.5703125" style="4" customWidth="1"/>
    <col min="2304" max="2304" width="54.5703125" style="4" customWidth="1"/>
    <col min="2305" max="2305" width="5.5703125" style="4" customWidth="1"/>
    <col min="2306" max="2306" width="8.5703125" style="4" customWidth="1"/>
    <col min="2307" max="2307" width="9.140625" style="4"/>
    <col min="2308" max="2308" width="12.42578125" style="4" customWidth="1"/>
    <col min="2309" max="2309" width="5.42578125" style="4" customWidth="1"/>
    <col min="2310" max="2310" width="11.140625" style="4" customWidth="1"/>
    <col min="2311" max="2311" width="13.42578125" style="4" customWidth="1"/>
    <col min="2312" max="2312" width="11.140625" style="4" customWidth="1"/>
    <col min="2313" max="2558" width="9.140625" style="4"/>
    <col min="2559" max="2559" width="4.5703125" style="4" customWidth="1"/>
    <col min="2560" max="2560" width="54.5703125" style="4" customWidth="1"/>
    <col min="2561" max="2561" width="5.5703125" style="4" customWidth="1"/>
    <col min="2562" max="2562" width="8.5703125" style="4" customWidth="1"/>
    <col min="2563" max="2563" width="9.140625" style="4"/>
    <col min="2564" max="2564" width="12.42578125" style="4" customWidth="1"/>
    <col min="2565" max="2565" width="5.42578125" style="4" customWidth="1"/>
    <col min="2566" max="2566" width="11.140625" style="4" customWidth="1"/>
    <col min="2567" max="2567" width="13.42578125" style="4" customWidth="1"/>
    <col min="2568" max="2568" width="11.140625" style="4" customWidth="1"/>
    <col min="2569" max="2814" width="9.140625" style="4"/>
    <col min="2815" max="2815" width="4.5703125" style="4" customWidth="1"/>
    <col min="2816" max="2816" width="54.5703125" style="4" customWidth="1"/>
    <col min="2817" max="2817" width="5.5703125" style="4" customWidth="1"/>
    <col min="2818" max="2818" width="8.5703125" style="4" customWidth="1"/>
    <col min="2819" max="2819" width="9.140625" style="4"/>
    <col min="2820" max="2820" width="12.42578125" style="4" customWidth="1"/>
    <col min="2821" max="2821" width="5.42578125" style="4" customWidth="1"/>
    <col min="2822" max="2822" width="11.140625" style="4" customWidth="1"/>
    <col min="2823" max="2823" width="13.42578125" style="4" customWidth="1"/>
    <col min="2824" max="2824" width="11.140625" style="4" customWidth="1"/>
    <col min="2825" max="3070" width="9.140625" style="4"/>
    <col min="3071" max="3071" width="4.5703125" style="4" customWidth="1"/>
    <col min="3072" max="3072" width="54.5703125" style="4" customWidth="1"/>
    <col min="3073" max="3073" width="5.5703125" style="4" customWidth="1"/>
    <col min="3074" max="3074" width="8.5703125" style="4" customWidth="1"/>
    <col min="3075" max="3075" width="9.140625" style="4"/>
    <col min="3076" max="3076" width="12.42578125" style="4" customWidth="1"/>
    <col min="3077" max="3077" width="5.42578125" style="4" customWidth="1"/>
    <col min="3078" max="3078" width="11.140625" style="4" customWidth="1"/>
    <col min="3079" max="3079" width="13.42578125" style="4" customWidth="1"/>
    <col min="3080" max="3080" width="11.140625" style="4" customWidth="1"/>
    <col min="3081" max="3326" width="9.140625" style="4"/>
    <col min="3327" max="3327" width="4.5703125" style="4" customWidth="1"/>
    <col min="3328" max="3328" width="54.5703125" style="4" customWidth="1"/>
    <col min="3329" max="3329" width="5.5703125" style="4" customWidth="1"/>
    <col min="3330" max="3330" width="8.5703125" style="4" customWidth="1"/>
    <col min="3331" max="3331" width="9.140625" style="4"/>
    <col min="3332" max="3332" width="12.42578125" style="4" customWidth="1"/>
    <col min="3333" max="3333" width="5.42578125" style="4" customWidth="1"/>
    <col min="3334" max="3334" width="11.140625" style="4" customWidth="1"/>
    <col min="3335" max="3335" width="13.42578125" style="4" customWidth="1"/>
    <col min="3336" max="3336" width="11.140625" style="4" customWidth="1"/>
    <col min="3337" max="3582" width="9.140625" style="4"/>
    <col min="3583" max="3583" width="4.5703125" style="4" customWidth="1"/>
    <col min="3584" max="3584" width="54.5703125" style="4" customWidth="1"/>
    <col min="3585" max="3585" width="5.5703125" style="4" customWidth="1"/>
    <col min="3586" max="3586" width="8.5703125" style="4" customWidth="1"/>
    <col min="3587" max="3587" width="9.140625" style="4"/>
    <col min="3588" max="3588" width="12.42578125" style="4" customWidth="1"/>
    <col min="3589" max="3589" width="5.42578125" style="4" customWidth="1"/>
    <col min="3590" max="3590" width="11.140625" style="4" customWidth="1"/>
    <col min="3591" max="3591" width="13.42578125" style="4" customWidth="1"/>
    <col min="3592" max="3592" width="11.140625" style="4" customWidth="1"/>
    <col min="3593" max="3838" width="9.140625" style="4"/>
    <col min="3839" max="3839" width="4.5703125" style="4" customWidth="1"/>
    <col min="3840" max="3840" width="54.5703125" style="4" customWidth="1"/>
    <col min="3841" max="3841" width="5.5703125" style="4" customWidth="1"/>
    <col min="3842" max="3842" width="8.5703125" style="4" customWidth="1"/>
    <col min="3843" max="3843" width="9.140625" style="4"/>
    <col min="3844" max="3844" width="12.42578125" style="4" customWidth="1"/>
    <col min="3845" max="3845" width="5.42578125" style="4" customWidth="1"/>
    <col min="3846" max="3846" width="11.140625" style="4" customWidth="1"/>
    <col min="3847" max="3847" width="13.42578125" style="4" customWidth="1"/>
    <col min="3848" max="3848" width="11.140625" style="4" customWidth="1"/>
    <col min="3849" max="4094" width="9.140625" style="4"/>
    <col min="4095" max="4095" width="4.5703125" style="4" customWidth="1"/>
    <col min="4096" max="4096" width="54.5703125" style="4" customWidth="1"/>
    <col min="4097" max="4097" width="5.5703125" style="4" customWidth="1"/>
    <col min="4098" max="4098" width="8.5703125" style="4" customWidth="1"/>
    <col min="4099" max="4099" width="9.140625" style="4"/>
    <col min="4100" max="4100" width="12.42578125" style="4" customWidth="1"/>
    <col min="4101" max="4101" width="5.42578125" style="4" customWidth="1"/>
    <col min="4102" max="4102" width="11.140625" style="4" customWidth="1"/>
    <col min="4103" max="4103" width="13.42578125" style="4" customWidth="1"/>
    <col min="4104" max="4104" width="11.140625" style="4" customWidth="1"/>
    <col min="4105" max="4350" width="9.140625" style="4"/>
    <col min="4351" max="4351" width="4.5703125" style="4" customWidth="1"/>
    <col min="4352" max="4352" width="54.5703125" style="4" customWidth="1"/>
    <col min="4353" max="4353" width="5.5703125" style="4" customWidth="1"/>
    <col min="4354" max="4354" width="8.5703125" style="4" customWidth="1"/>
    <col min="4355" max="4355" width="9.140625" style="4"/>
    <col min="4356" max="4356" width="12.42578125" style="4" customWidth="1"/>
    <col min="4357" max="4357" width="5.42578125" style="4" customWidth="1"/>
    <col min="4358" max="4358" width="11.140625" style="4" customWidth="1"/>
    <col min="4359" max="4359" width="13.42578125" style="4" customWidth="1"/>
    <col min="4360" max="4360" width="11.140625" style="4" customWidth="1"/>
    <col min="4361" max="4606" width="9.140625" style="4"/>
    <col min="4607" max="4607" width="4.5703125" style="4" customWidth="1"/>
    <col min="4608" max="4608" width="54.5703125" style="4" customWidth="1"/>
    <col min="4609" max="4609" width="5.5703125" style="4" customWidth="1"/>
    <col min="4610" max="4610" width="8.5703125" style="4" customWidth="1"/>
    <col min="4611" max="4611" width="9.140625" style="4"/>
    <col min="4612" max="4612" width="12.42578125" style="4" customWidth="1"/>
    <col min="4613" max="4613" width="5.42578125" style="4" customWidth="1"/>
    <col min="4614" max="4614" width="11.140625" style="4" customWidth="1"/>
    <col min="4615" max="4615" width="13.42578125" style="4" customWidth="1"/>
    <col min="4616" max="4616" width="11.140625" style="4" customWidth="1"/>
    <col min="4617" max="4862" width="9.140625" style="4"/>
    <col min="4863" max="4863" width="4.5703125" style="4" customWidth="1"/>
    <col min="4864" max="4864" width="54.5703125" style="4" customWidth="1"/>
    <col min="4865" max="4865" width="5.5703125" style="4" customWidth="1"/>
    <col min="4866" max="4866" width="8.5703125" style="4" customWidth="1"/>
    <col min="4867" max="4867" width="9.140625" style="4"/>
    <col min="4868" max="4868" width="12.42578125" style="4" customWidth="1"/>
    <col min="4869" max="4869" width="5.42578125" style="4" customWidth="1"/>
    <col min="4870" max="4870" width="11.140625" style="4" customWidth="1"/>
    <col min="4871" max="4871" width="13.42578125" style="4" customWidth="1"/>
    <col min="4872" max="4872" width="11.140625" style="4" customWidth="1"/>
    <col min="4873" max="5118" width="9.140625" style="4"/>
    <col min="5119" max="5119" width="4.5703125" style="4" customWidth="1"/>
    <col min="5120" max="5120" width="54.5703125" style="4" customWidth="1"/>
    <col min="5121" max="5121" width="5.5703125" style="4" customWidth="1"/>
    <col min="5122" max="5122" width="8.5703125" style="4" customWidth="1"/>
    <col min="5123" max="5123" width="9.140625" style="4"/>
    <col min="5124" max="5124" width="12.42578125" style="4" customWidth="1"/>
    <col min="5125" max="5125" width="5.42578125" style="4" customWidth="1"/>
    <col min="5126" max="5126" width="11.140625" style="4" customWidth="1"/>
    <col min="5127" max="5127" width="13.42578125" style="4" customWidth="1"/>
    <col min="5128" max="5128" width="11.140625" style="4" customWidth="1"/>
    <col min="5129" max="5374" width="9.140625" style="4"/>
    <col min="5375" max="5375" width="4.5703125" style="4" customWidth="1"/>
    <col min="5376" max="5376" width="54.5703125" style="4" customWidth="1"/>
    <col min="5377" max="5377" width="5.5703125" style="4" customWidth="1"/>
    <col min="5378" max="5378" width="8.5703125" style="4" customWidth="1"/>
    <col min="5379" max="5379" width="9.140625" style="4"/>
    <col min="5380" max="5380" width="12.42578125" style="4" customWidth="1"/>
    <col min="5381" max="5381" width="5.42578125" style="4" customWidth="1"/>
    <col min="5382" max="5382" width="11.140625" style="4" customWidth="1"/>
    <col min="5383" max="5383" width="13.42578125" style="4" customWidth="1"/>
    <col min="5384" max="5384" width="11.140625" style="4" customWidth="1"/>
    <col min="5385" max="5630" width="9.140625" style="4"/>
    <col min="5631" max="5631" width="4.5703125" style="4" customWidth="1"/>
    <col min="5632" max="5632" width="54.5703125" style="4" customWidth="1"/>
    <col min="5633" max="5633" width="5.5703125" style="4" customWidth="1"/>
    <col min="5634" max="5634" width="8.5703125" style="4" customWidth="1"/>
    <col min="5635" max="5635" width="9.140625" style="4"/>
    <col min="5636" max="5636" width="12.42578125" style="4" customWidth="1"/>
    <col min="5637" max="5637" width="5.42578125" style="4" customWidth="1"/>
    <col min="5638" max="5638" width="11.140625" style="4" customWidth="1"/>
    <col min="5639" max="5639" width="13.42578125" style="4" customWidth="1"/>
    <col min="5640" max="5640" width="11.140625" style="4" customWidth="1"/>
    <col min="5641" max="5886" width="9.140625" style="4"/>
    <col min="5887" max="5887" width="4.5703125" style="4" customWidth="1"/>
    <col min="5888" max="5888" width="54.5703125" style="4" customWidth="1"/>
    <col min="5889" max="5889" width="5.5703125" style="4" customWidth="1"/>
    <col min="5890" max="5890" width="8.5703125" style="4" customWidth="1"/>
    <col min="5891" max="5891" width="9.140625" style="4"/>
    <col min="5892" max="5892" width="12.42578125" style="4" customWidth="1"/>
    <col min="5893" max="5893" width="5.42578125" style="4" customWidth="1"/>
    <col min="5894" max="5894" width="11.140625" style="4" customWidth="1"/>
    <col min="5895" max="5895" width="13.42578125" style="4" customWidth="1"/>
    <col min="5896" max="5896" width="11.140625" style="4" customWidth="1"/>
    <col min="5897" max="6142" width="9.140625" style="4"/>
    <col min="6143" max="6143" width="4.5703125" style="4" customWidth="1"/>
    <col min="6144" max="6144" width="54.5703125" style="4" customWidth="1"/>
    <col min="6145" max="6145" width="5.5703125" style="4" customWidth="1"/>
    <col min="6146" max="6146" width="8.5703125" style="4" customWidth="1"/>
    <col min="6147" max="6147" width="9.140625" style="4"/>
    <col min="6148" max="6148" width="12.42578125" style="4" customWidth="1"/>
    <col min="6149" max="6149" width="5.42578125" style="4" customWidth="1"/>
    <col min="6150" max="6150" width="11.140625" style="4" customWidth="1"/>
    <col min="6151" max="6151" width="13.42578125" style="4" customWidth="1"/>
    <col min="6152" max="6152" width="11.140625" style="4" customWidth="1"/>
    <col min="6153" max="6398" width="9.140625" style="4"/>
    <col min="6399" max="6399" width="4.5703125" style="4" customWidth="1"/>
    <col min="6400" max="6400" width="54.5703125" style="4" customWidth="1"/>
    <col min="6401" max="6401" width="5.5703125" style="4" customWidth="1"/>
    <col min="6402" max="6402" width="8.5703125" style="4" customWidth="1"/>
    <col min="6403" max="6403" width="9.140625" style="4"/>
    <col min="6404" max="6404" width="12.42578125" style="4" customWidth="1"/>
    <col min="6405" max="6405" width="5.42578125" style="4" customWidth="1"/>
    <col min="6406" max="6406" width="11.140625" style="4" customWidth="1"/>
    <col min="6407" max="6407" width="13.42578125" style="4" customWidth="1"/>
    <col min="6408" max="6408" width="11.140625" style="4" customWidth="1"/>
    <col min="6409" max="6654" width="9.140625" style="4"/>
    <col min="6655" max="6655" width="4.5703125" style="4" customWidth="1"/>
    <col min="6656" max="6656" width="54.5703125" style="4" customWidth="1"/>
    <col min="6657" max="6657" width="5.5703125" style="4" customWidth="1"/>
    <col min="6658" max="6658" width="8.5703125" style="4" customWidth="1"/>
    <col min="6659" max="6659" width="9.140625" style="4"/>
    <col min="6660" max="6660" width="12.42578125" style="4" customWidth="1"/>
    <col min="6661" max="6661" width="5.42578125" style="4" customWidth="1"/>
    <col min="6662" max="6662" width="11.140625" style="4" customWidth="1"/>
    <col min="6663" max="6663" width="13.42578125" style="4" customWidth="1"/>
    <col min="6664" max="6664" width="11.140625" style="4" customWidth="1"/>
    <col min="6665" max="6910" width="9.140625" style="4"/>
    <col min="6911" max="6911" width="4.5703125" style="4" customWidth="1"/>
    <col min="6912" max="6912" width="54.5703125" style="4" customWidth="1"/>
    <col min="6913" max="6913" width="5.5703125" style="4" customWidth="1"/>
    <col min="6914" max="6914" width="8.5703125" style="4" customWidth="1"/>
    <col min="6915" max="6915" width="9.140625" style="4"/>
    <col min="6916" max="6916" width="12.42578125" style="4" customWidth="1"/>
    <col min="6917" max="6917" width="5.42578125" style="4" customWidth="1"/>
    <col min="6918" max="6918" width="11.140625" style="4" customWidth="1"/>
    <col min="6919" max="6919" width="13.42578125" style="4" customWidth="1"/>
    <col min="6920" max="6920" width="11.140625" style="4" customWidth="1"/>
    <col min="6921" max="7166" width="9.140625" style="4"/>
    <col min="7167" max="7167" width="4.5703125" style="4" customWidth="1"/>
    <col min="7168" max="7168" width="54.5703125" style="4" customWidth="1"/>
    <col min="7169" max="7169" width="5.5703125" style="4" customWidth="1"/>
    <col min="7170" max="7170" width="8.5703125" style="4" customWidth="1"/>
    <col min="7171" max="7171" width="9.140625" style="4"/>
    <col min="7172" max="7172" width="12.42578125" style="4" customWidth="1"/>
    <col min="7173" max="7173" width="5.42578125" style="4" customWidth="1"/>
    <col min="7174" max="7174" width="11.140625" style="4" customWidth="1"/>
    <col min="7175" max="7175" width="13.42578125" style="4" customWidth="1"/>
    <col min="7176" max="7176" width="11.140625" style="4" customWidth="1"/>
    <col min="7177" max="7422" width="9.140625" style="4"/>
    <col min="7423" max="7423" width="4.5703125" style="4" customWidth="1"/>
    <col min="7424" max="7424" width="54.5703125" style="4" customWidth="1"/>
    <col min="7425" max="7425" width="5.5703125" style="4" customWidth="1"/>
    <col min="7426" max="7426" width="8.5703125" style="4" customWidth="1"/>
    <col min="7427" max="7427" width="9.140625" style="4"/>
    <col min="7428" max="7428" width="12.42578125" style="4" customWidth="1"/>
    <col min="7429" max="7429" width="5.42578125" style="4" customWidth="1"/>
    <col min="7430" max="7430" width="11.140625" style="4" customWidth="1"/>
    <col min="7431" max="7431" width="13.42578125" style="4" customWidth="1"/>
    <col min="7432" max="7432" width="11.140625" style="4" customWidth="1"/>
    <col min="7433" max="7678" width="9.140625" style="4"/>
    <col min="7679" max="7679" width="4.5703125" style="4" customWidth="1"/>
    <col min="7680" max="7680" width="54.5703125" style="4" customWidth="1"/>
    <col min="7681" max="7681" width="5.5703125" style="4" customWidth="1"/>
    <col min="7682" max="7682" width="8.5703125" style="4" customWidth="1"/>
    <col min="7683" max="7683" width="9.140625" style="4"/>
    <col min="7684" max="7684" width="12.42578125" style="4" customWidth="1"/>
    <col min="7685" max="7685" width="5.42578125" style="4" customWidth="1"/>
    <col min="7686" max="7686" width="11.140625" style="4" customWidth="1"/>
    <col min="7687" max="7687" width="13.42578125" style="4" customWidth="1"/>
    <col min="7688" max="7688" width="11.140625" style="4" customWidth="1"/>
    <col min="7689" max="7934" width="9.140625" style="4"/>
    <col min="7935" max="7935" width="4.5703125" style="4" customWidth="1"/>
    <col min="7936" max="7936" width="54.5703125" style="4" customWidth="1"/>
    <col min="7937" max="7937" width="5.5703125" style="4" customWidth="1"/>
    <col min="7938" max="7938" width="8.5703125" style="4" customWidth="1"/>
    <col min="7939" max="7939" width="9.140625" style="4"/>
    <col min="7940" max="7940" width="12.42578125" style="4" customWidth="1"/>
    <col min="7941" max="7941" width="5.42578125" style="4" customWidth="1"/>
    <col min="7942" max="7942" width="11.140625" style="4" customWidth="1"/>
    <col min="7943" max="7943" width="13.42578125" style="4" customWidth="1"/>
    <col min="7944" max="7944" width="11.140625" style="4" customWidth="1"/>
    <col min="7945" max="8190" width="9.140625" style="4"/>
    <col min="8191" max="8191" width="4.5703125" style="4" customWidth="1"/>
    <col min="8192" max="8192" width="54.5703125" style="4" customWidth="1"/>
    <col min="8193" max="8193" width="5.5703125" style="4" customWidth="1"/>
    <col min="8194" max="8194" width="8.5703125" style="4" customWidth="1"/>
    <col min="8195" max="8195" width="9.140625" style="4"/>
    <col min="8196" max="8196" width="12.42578125" style="4" customWidth="1"/>
    <col min="8197" max="8197" width="5.42578125" style="4" customWidth="1"/>
    <col min="8198" max="8198" width="11.140625" style="4" customWidth="1"/>
    <col min="8199" max="8199" width="13.42578125" style="4" customWidth="1"/>
    <col min="8200" max="8200" width="11.140625" style="4" customWidth="1"/>
    <col min="8201" max="8446" width="9.140625" style="4"/>
    <col min="8447" max="8447" width="4.5703125" style="4" customWidth="1"/>
    <col min="8448" max="8448" width="54.5703125" style="4" customWidth="1"/>
    <col min="8449" max="8449" width="5.5703125" style="4" customWidth="1"/>
    <col min="8450" max="8450" width="8.5703125" style="4" customWidth="1"/>
    <col min="8451" max="8451" width="9.140625" style="4"/>
    <col min="8452" max="8452" width="12.42578125" style="4" customWidth="1"/>
    <col min="8453" max="8453" width="5.42578125" style="4" customWidth="1"/>
    <col min="8454" max="8454" width="11.140625" style="4" customWidth="1"/>
    <col min="8455" max="8455" width="13.42578125" style="4" customWidth="1"/>
    <col min="8456" max="8456" width="11.140625" style="4" customWidth="1"/>
    <col min="8457" max="8702" width="9.140625" style="4"/>
    <col min="8703" max="8703" width="4.5703125" style="4" customWidth="1"/>
    <col min="8704" max="8704" width="54.5703125" style="4" customWidth="1"/>
    <col min="8705" max="8705" width="5.5703125" style="4" customWidth="1"/>
    <col min="8706" max="8706" width="8.5703125" style="4" customWidth="1"/>
    <col min="8707" max="8707" width="9.140625" style="4"/>
    <col min="8708" max="8708" width="12.42578125" style="4" customWidth="1"/>
    <col min="8709" max="8709" width="5.42578125" style="4" customWidth="1"/>
    <col min="8710" max="8710" width="11.140625" style="4" customWidth="1"/>
    <col min="8711" max="8711" width="13.42578125" style="4" customWidth="1"/>
    <col min="8712" max="8712" width="11.140625" style="4" customWidth="1"/>
    <col min="8713" max="8958" width="9.140625" style="4"/>
    <col min="8959" max="8959" width="4.5703125" style="4" customWidth="1"/>
    <col min="8960" max="8960" width="54.5703125" style="4" customWidth="1"/>
    <col min="8961" max="8961" width="5.5703125" style="4" customWidth="1"/>
    <col min="8962" max="8962" width="8.5703125" style="4" customWidth="1"/>
    <col min="8963" max="8963" width="9.140625" style="4"/>
    <col min="8964" max="8964" width="12.42578125" style="4" customWidth="1"/>
    <col min="8965" max="8965" width="5.42578125" style="4" customWidth="1"/>
    <col min="8966" max="8966" width="11.140625" style="4" customWidth="1"/>
    <col min="8967" max="8967" width="13.42578125" style="4" customWidth="1"/>
    <col min="8968" max="8968" width="11.140625" style="4" customWidth="1"/>
    <col min="8969" max="9214" width="9.140625" style="4"/>
    <col min="9215" max="9215" width="4.5703125" style="4" customWidth="1"/>
    <col min="9216" max="9216" width="54.5703125" style="4" customWidth="1"/>
    <col min="9217" max="9217" width="5.5703125" style="4" customWidth="1"/>
    <col min="9218" max="9218" width="8.5703125" style="4" customWidth="1"/>
    <col min="9219" max="9219" width="9.140625" style="4"/>
    <col min="9220" max="9220" width="12.42578125" style="4" customWidth="1"/>
    <col min="9221" max="9221" width="5.42578125" style="4" customWidth="1"/>
    <col min="9222" max="9222" width="11.140625" style="4" customWidth="1"/>
    <col min="9223" max="9223" width="13.42578125" style="4" customWidth="1"/>
    <col min="9224" max="9224" width="11.140625" style="4" customWidth="1"/>
    <col min="9225" max="9470" width="9.140625" style="4"/>
    <col min="9471" max="9471" width="4.5703125" style="4" customWidth="1"/>
    <col min="9472" max="9472" width="54.5703125" style="4" customWidth="1"/>
    <col min="9473" max="9473" width="5.5703125" style="4" customWidth="1"/>
    <col min="9474" max="9474" width="8.5703125" style="4" customWidth="1"/>
    <col min="9475" max="9475" width="9.140625" style="4"/>
    <col min="9476" max="9476" width="12.42578125" style="4" customWidth="1"/>
    <col min="9477" max="9477" width="5.42578125" style="4" customWidth="1"/>
    <col min="9478" max="9478" width="11.140625" style="4" customWidth="1"/>
    <col min="9479" max="9479" width="13.42578125" style="4" customWidth="1"/>
    <col min="9480" max="9480" width="11.140625" style="4" customWidth="1"/>
    <col min="9481" max="9726" width="9.140625" style="4"/>
    <col min="9727" max="9727" width="4.5703125" style="4" customWidth="1"/>
    <col min="9728" max="9728" width="54.5703125" style="4" customWidth="1"/>
    <col min="9729" max="9729" width="5.5703125" style="4" customWidth="1"/>
    <col min="9730" max="9730" width="8.5703125" style="4" customWidth="1"/>
    <col min="9731" max="9731" width="9.140625" style="4"/>
    <col min="9732" max="9732" width="12.42578125" style="4" customWidth="1"/>
    <col min="9733" max="9733" width="5.42578125" style="4" customWidth="1"/>
    <col min="9734" max="9734" width="11.140625" style="4" customWidth="1"/>
    <col min="9735" max="9735" width="13.42578125" style="4" customWidth="1"/>
    <col min="9736" max="9736" width="11.140625" style="4" customWidth="1"/>
    <col min="9737" max="9982" width="9.140625" style="4"/>
    <col min="9983" max="9983" width="4.5703125" style="4" customWidth="1"/>
    <col min="9984" max="9984" width="54.5703125" style="4" customWidth="1"/>
    <col min="9985" max="9985" width="5.5703125" style="4" customWidth="1"/>
    <col min="9986" max="9986" width="8.5703125" style="4" customWidth="1"/>
    <col min="9987" max="9987" width="9.140625" style="4"/>
    <col min="9988" max="9988" width="12.42578125" style="4" customWidth="1"/>
    <col min="9989" max="9989" width="5.42578125" style="4" customWidth="1"/>
    <col min="9990" max="9990" width="11.140625" style="4" customWidth="1"/>
    <col min="9991" max="9991" width="13.42578125" style="4" customWidth="1"/>
    <col min="9992" max="9992" width="11.140625" style="4" customWidth="1"/>
    <col min="9993" max="10238" width="9.140625" style="4"/>
    <col min="10239" max="10239" width="4.5703125" style="4" customWidth="1"/>
    <col min="10240" max="10240" width="54.5703125" style="4" customWidth="1"/>
    <col min="10241" max="10241" width="5.5703125" style="4" customWidth="1"/>
    <col min="10242" max="10242" width="8.5703125" style="4" customWidth="1"/>
    <col min="10243" max="10243" width="9.140625" style="4"/>
    <col min="10244" max="10244" width="12.42578125" style="4" customWidth="1"/>
    <col min="10245" max="10245" width="5.42578125" style="4" customWidth="1"/>
    <col min="10246" max="10246" width="11.140625" style="4" customWidth="1"/>
    <col min="10247" max="10247" width="13.42578125" style="4" customWidth="1"/>
    <col min="10248" max="10248" width="11.140625" style="4" customWidth="1"/>
    <col min="10249" max="10494" width="9.140625" style="4"/>
    <col min="10495" max="10495" width="4.5703125" style="4" customWidth="1"/>
    <col min="10496" max="10496" width="54.5703125" style="4" customWidth="1"/>
    <col min="10497" max="10497" width="5.5703125" style="4" customWidth="1"/>
    <col min="10498" max="10498" width="8.5703125" style="4" customWidth="1"/>
    <col min="10499" max="10499" width="9.140625" style="4"/>
    <col min="10500" max="10500" width="12.42578125" style="4" customWidth="1"/>
    <col min="10501" max="10501" width="5.42578125" style="4" customWidth="1"/>
    <col min="10502" max="10502" width="11.140625" style="4" customWidth="1"/>
    <col min="10503" max="10503" width="13.42578125" style="4" customWidth="1"/>
    <col min="10504" max="10504" width="11.140625" style="4" customWidth="1"/>
    <col min="10505" max="10750" width="9.140625" style="4"/>
    <col min="10751" max="10751" width="4.5703125" style="4" customWidth="1"/>
    <col min="10752" max="10752" width="54.5703125" style="4" customWidth="1"/>
    <col min="10753" max="10753" width="5.5703125" style="4" customWidth="1"/>
    <col min="10754" max="10754" width="8.5703125" style="4" customWidth="1"/>
    <col min="10755" max="10755" width="9.140625" style="4"/>
    <col min="10756" max="10756" width="12.42578125" style="4" customWidth="1"/>
    <col min="10757" max="10757" width="5.42578125" style="4" customWidth="1"/>
    <col min="10758" max="10758" width="11.140625" style="4" customWidth="1"/>
    <col min="10759" max="10759" width="13.42578125" style="4" customWidth="1"/>
    <col min="10760" max="10760" width="11.140625" style="4" customWidth="1"/>
    <col min="10761" max="11006" width="9.140625" style="4"/>
    <col min="11007" max="11007" width="4.5703125" style="4" customWidth="1"/>
    <col min="11008" max="11008" width="54.5703125" style="4" customWidth="1"/>
    <col min="11009" max="11009" width="5.5703125" style="4" customWidth="1"/>
    <col min="11010" max="11010" width="8.5703125" style="4" customWidth="1"/>
    <col min="11011" max="11011" width="9.140625" style="4"/>
    <col min="11012" max="11012" width="12.42578125" style="4" customWidth="1"/>
    <col min="11013" max="11013" width="5.42578125" style="4" customWidth="1"/>
    <col min="11014" max="11014" width="11.140625" style="4" customWidth="1"/>
    <col min="11015" max="11015" width="13.42578125" style="4" customWidth="1"/>
    <col min="11016" max="11016" width="11.140625" style="4" customWidth="1"/>
    <col min="11017" max="11262" width="9.140625" style="4"/>
    <col min="11263" max="11263" width="4.5703125" style="4" customWidth="1"/>
    <col min="11264" max="11264" width="54.5703125" style="4" customWidth="1"/>
    <col min="11265" max="11265" width="5.5703125" style="4" customWidth="1"/>
    <col min="11266" max="11266" width="8.5703125" style="4" customWidth="1"/>
    <col min="11267" max="11267" width="9.140625" style="4"/>
    <col min="11268" max="11268" width="12.42578125" style="4" customWidth="1"/>
    <col min="11269" max="11269" width="5.42578125" style="4" customWidth="1"/>
    <col min="11270" max="11270" width="11.140625" style="4" customWidth="1"/>
    <col min="11271" max="11271" width="13.42578125" style="4" customWidth="1"/>
    <col min="11272" max="11272" width="11.140625" style="4" customWidth="1"/>
    <col min="11273" max="11518" width="9.140625" style="4"/>
    <col min="11519" max="11519" width="4.5703125" style="4" customWidth="1"/>
    <col min="11520" max="11520" width="54.5703125" style="4" customWidth="1"/>
    <col min="11521" max="11521" width="5.5703125" style="4" customWidth="1"/>
    <col min="11522" max="11522" width="8.5703125" style="4" customWidth="1"/>
    <col min="11523" max="11523" width="9.140625" style="4"/>
    <col min="11524" max="11524" width="12.42578125" style="4" customWidth="1"/>
    <col min="11525" max="11525" width="5.42578125" style="4" customWidth="1"/>
    <col min="11526" max="11526" width="11.140625" style="4" customWidth="1"/>
    <col min="11527" max="11527" width="13.42578125" style="4" customWidth="1"/>
    <col min="11528" max="11528" width="11.140625" style="4" customWidth="1"/>
    <col min="11529" max="11774" width="9.140625" style="4"/>
    <col min="11775" max="11775" width="4.5703125" style="4" customWidth="1"/>
    <col min="11776" max="11776" width="54.5703125" style="4" customWidth="1"/>
    <col min="11777" max="11777" width="5.5703125" style="4" customWidth="1"/>
    <col min="11778" max="11778" width="8.5703125" style="4" customWidth="1"/>
    <col min="11779" max="11779" width="9.140625" style="4"/>
    <col min="11780" max="11780" width="12.42578125" style="4" customWidth="1"/>
    <col min="11781" max="11781" width="5.42578125" style="4" customWidth="1"/>
    <col min="11782" max="11782" width="11.140625" style="4" customWidth="1"/>
    <col min="11783" max="11783" width="13.42578125" style="4" customWidth="1"/>
    <col min="11784" max="11784" width="11.140625" style="4" customWidth="1"/>
    <col min="11785" max="12030" width="9.140625" style="4"/>
    <col min="12031" max="12031" width="4.5703125" style="4" customWidth="1"/>
    <col min="12032" max="12032" width="54.5703125" style="4" customWidth="1"/>
    <col min="12033" max="12033" width="5.5703125" style="4" customWidth="1"/>
    <col min="12034" max="12034" width="8.5703125" style="4" customWidth="1"/>
    <col min="12035" max="12035" width="9.140625" style="4"/>
    <col min="12036" max="12036" width="12.42578125" style="4" customWidth="1"/>
    <col min="12037" max="12037" width="5.42578125" style="4" customWidth="1"/>
    <col min="12038" max="12038" width="11.140625" style="4" customWidth="1"/>
    <col min="12039" max="12039" width="13.42578125" style="4" customWidth="1"/>
    <col min="12040" max="12040" width="11.140625" style="4" customWidth="1"/>
    <col min="12041" max="12286" width="9.140625" style="4"/>
    <col min="12287" max="12287" width="4.5703125" style="4" customWidth="1"/>
    <col min="12288" max="12288" width="54.5703125" style="4" customWidth="1"/>
    <col min="12289" max="12289" width="5.5703125" style="4" customWidth="1"/>
    <col min="12290" max="12290" width="8.5703125" style="4" customWidth="1"/>
    <col min="12291" max="12291" width="9.140625" style="4"/>
    <col min="12292" max="12292" width="12.42578125" style="4" customWidth="1"/>
    <col min="12293" max="12293" width="5.42578125" style="4" customWidth="1"/>
    <col min="12294" max="12294" width="11.140625" style="4" customWidth="1"/>
    <col min="12295" max="12295" width="13.42578125" style="4" customWidth="1"/>
    <col min="12296" max="12296" width="11.140625" style="4" customWidth="1"/>
    <col min="12297" max="12542" width="9.140625" style="4"/>
    <col min="12543" max="12543" width="4.5703125" style="4" customWidth="1"/>
    <col min="12544" max="12544" width="54.5703125" style="4" customWidth="1"/>
    <col min="12545" max="12545" width="5.5703125" style="4" customWidth="1"/>
    <col min="12546" max="12546" width="8.5703125" style="4" customWidth="1"/>
    <col min="12547" max="12547" width="9.140625" style="4"/>
    <col min="12548" max="12548" width="12.42578125" style="4" customWidth="1"/>
    <col min="12549" max="12549" width="5.42578125" style="4" customWidth="1"/>
    <col min="12550" max="12550" width="11.140625" style="4" customWidth="1"/>
    <col min="12551" max="12551" width="13.42578125" style="4" customWidth="1"/>
    <col min="12552" max="12552" width="11.140625" style="4" customWidth="1"/>
    <col min="12553" max="12798" width="9.140625" style="4"/>
    <col min="12799" max="12799" width="4.5703125" style="4" customWidth="1"/>
    <col min="12800" max="12800" width="54.5703125" style="4" customWidth="1"/>
    <col min="12801" max="12801" width="5.5703125" style="4" customWidth="1"/>
    <col min="12802" max="12802" width="8.5703125" style="4" customWidth="1"/>
    <col min="12803" max="12803" width="9.140625" style="4"/>
    <col min="12804" max="12804" width="12.42578125" style="4" customWidth="1"/>
    <col min="12805" max="12805" width="5.42578125" style="4" customWidth="1"/>
    <col min="12806" max="12806" width="11.140625" style="4" customWidth="1"/>
    <col min="12807" max="12807" width="13.42578125" style="4" customWidth="1"/>
    <col min="12808" max="12808" width="11.140625" style="4" customWidth="1"/>
    <col min="12809" max="13054" width="9.140625" style="4"/>
    <col min="13055" max="13055" width="4.5703125" style="4" customWidth="1"/>
    <col min="13056" max="13056" width="54.5703125" style="4" customWidth="1"/>
    <col min="13057" max="13057" width="5.5703125" style="4" customWidth="1"/>
    <col min="13058" max="13058" width="8.5703125" style="4" customWidth="1"/>
    <col min="13059" max="13059" width="9.140625" style="4"/>
    <col min="13060" max="13060" width="12.42578125" style="4" customWidth="1"/>
    <col min="13061" max="13061" width="5.42578125" style="4" customWidth="1"/>
    <col min="13062" max="13062" width="11.140625" style="4" customWidth="1"/>
    <col min="13063" max="13063" width="13.42578125" style="4" customWidth="1"/>
    <col min="13064" max="13064" width="11.140625" style="4" customWidth="1"/>
    <col min="13065" max="13310" width="9.140625" style="4"/>
    <col min="13311" max="13311" width="4.5703125" style="4" customWidth="1"/>
    <col min="13312" max="13312" width="54.5703125" style="4" customWidth="1"/>
    <col min="13313" max="13313" width="5.5703125" style="4" customWidth="1"/>
    <col min="13314" max="13314" width="8.5703125" style="4" customWidth="1"/>
    <col min="13315" max="13315" width="9.140625" style="4"/>
    <col min="13316" max="13316" width="12.42578125" style="4" customWidth="1"/>
    <col min="13317" max="13317" width="5.42578125" style="4" customWidth="1"/>
    <col min="13318" max="13318" width="11.140625" style="4" customWidth="1"/>
    <col min="13319" max="13319" width="13.42578125" style="4" customWidth="1"/>
    <col min="13320" max="13320" width="11.140625" style="4" customWidth="1"/>
    <col min="13321" max="13566" width="9.140625" style="4"/>
    <col min="13567" max="13567" width="4.5703125" style="4" customWidth="1"/>
    <col min="13568" max="13568" width="54.5703125" style="4" customWidth="1"/>
    <col min="13569" max="13569" width="5.5703125" style="4" customWidth="1"/>
    <col min="13570" max="13570" width="8.5703125" style="4" customWidth="1"/>
    <col min="13571" max="13571" width="9.140625" style="4"/>
    <col min="13572" max="13572" width="12.42578125" style="4" customWidth="1"/>
    <col min="13573" max="13573" width="5.42578125" style="4" customWidth="1"/>
    <col min="13574" max="13574" width="11.140625" style="4" customWidth="1"/>
    <col min="13575" max="13575" width="13.42578125" style="4" customWidth="1"/>
    <col min="13576" max="13576" width="11.140625" style="4" customWidth="1"/>
    <col min="13577" max="13822" width="9.140625" style="4"/>
    <col min="13823" max="13823" width="4.5703125" style="4" customWidth="1"/>
    <col min="13824" max="13824" width="54.5703125" style="4" customWidth="1"/>
    <col min="13825" max="13825" width="5.5703125" style="4" customWidth="1"/>
    <col min="13826" max="13826" width="8.5703125" style="4" customWidth="1"/>
    <col min="13827" max="13827" width="9.140625" style="4"/>
    <col min="13828" max="13828" width="12.42578125" style="4" customWidth="1"/>
    <col min="13829" max="13829" width="5.42578125" style="4" customWidth="1"/>
    <col min="13830" max="13830" width="11.140625" style="4" customWidth="1"/>
    <col min="13831" max="13831" width="13.42578125" style="4" customWidth="1"/>
    <col min="13832" max="13832" width="11.140625" style="4" customWidth="1"/>
    <col min="13833" max="14078" width="9.140625" style="4"/>
    <col min="14079" max="14079" width="4.5703125" style="4" customWidth="1"/>
    <col min="14080" max="14080" width="54.5703125" style="4" customWidth="1"/>
    <col min="14081" max="14081" width="5.5703125" style="4" customWidth="1"/>
    <col min="14082" max="14082" width="8.5703125" style="4" customWidth="1"/>
    <col min="14083" max="14083" width="9.140625" style="4"/>
    <col min="14084" max="14084" width="12.42578125" style="4" customWidth="1"/>
    <col min="14085" max="14085" width="5.42578125" style="4" customWidth="1"/>
    <col min="14086" max="14086" width="11.140625" style="4" customWidth="1"/>
    <col min="14087" max="14087" width="13.42578125" style="4" customWidth="1"/>
    <col min="14088" max="14088" width="11.140625" style="4" customWidth="1"/>
    <col min="14089" max="14334" width="9.140625" style="4"/>
    <col min="14335" max="14335" width="4.5703125" style="4" customWidth="1"/>
    <col min="14336" max="14336" width="54.5703125" style="4" customWidth="1"/>
    <col min="14337" max="14337" width="5.5703125" style="4" customWidth="1"/>
    <col min="14338" max="14338" width="8.5703125" style="4" customWidth="1"/>
    <col min="14339" max="14339" width="9.140625" style="4"/>
    <col min="14340" max="14340" width="12.42578125" style="4" customWidth="1"/>
    <col min="14341" max="14341" width="5.42578125" style="4" customWidth="1"/>
    <col min="14342" max="14342" width="11.140625" style="4" customWidth="1"/>
    <col min="14343" max="14343" width="13.42578125" style="4" customWidth="1"/>
    <col min="14344" max="14344" width="11.140625" style="4" customWidth="1"/>
    <col min="14345" max="14590" width="9.140625" style="4"/>
    <col min="14591" max="14591" width="4.5703125" style="4" customWidth="1"/>
    <col min="14592" max="14592" width="54.5703125" style="4" customWidth="1"/>
    <col min="14593" max="14593" width="5.5703125" style="4" customWidth="1"/>
    <col min="14594" max="14594" width="8.5703125" style="4" customWidth="1"/>
    <col min="14595" max="14595" width="9.140625" style="4"/>
    <col min="14596" max="14596" width="12.42578125" style="4" customWidth="1"/>
    <col min="14597" max="14597" width="5.42578125" style="4" customWidth="1"/>
    <col min="14598" max="14598" width="11.140625" style="4" customWidth="1"/>
    <col min="14599" max="14599" width="13.42578125" style="4" customWidth="1"/>
    <col min="14600" max="14600" width="11.140625" style="4" customWidth="1"/>
    <col min="14601" max="14846" width="9.140625" style="4"/>
    <col min="14847" max="14847" width="4.5703125" style="4" customWidth="1"/>
    <col min="14848" max="14848" width="54.5703125" style="4" customWidth="1"/>
    <col min="14849" max="14849" width="5.5703125" style="4" customWidth="1"/>
    <col min="14850" max="14850" width="8.5703125" style="4" customWidth="1"/>
    <col min="14851" max="14851" width="9.140625" style="4"/>
    <col min="14852" max="14852" width="12.42578125" style="4" customWidth="1"/>
    <col min="14853" max="14853" width="5.42578125" style="4" customWidth="1"/>
    <col min="14854" max="14854" width="11.140625" style="4" customWidth="1"/>
    <col min="14855" max="14855" width="13.42578125" style="4" customWidth="1"/>
    <col min="14856" max="14856" width="11.140625" style="4" customWidth="1"/>
    <col min="14857" max="15102" width="9.140625" style="4"/>
    <col min="15103" max="15103" width="4.5703125" style="4" customWidth="1"/>
    <col min="15104" max="15104" width="54.5703125" style="4" customWidth="1"/>
    <col min="15105" max="15105" width="5.5703125" style="4" customWidth="1"/>
    <col min="15106" max="15106" width="8.5703125" style="4" customWidth="1"/>
    <col min="15107" max="15107" width="9.140625" style="4"/>
    <col min="15108" max="15108" width="12.42578125" style="4" customWidth="1"/>
    <col min="15109" max="15109" width="5.42578125" style="4" customWidth="1"/>
    <col min="15110" max="15110" width="11.140625" style="4" customWidth="1"/>
    <col min="15111" max="15111" width="13.42578125" style="4" customWidth="1"/>
    <col min="15112" max="15112" width="11.140625" style="4" customWidth="1"/>
    <col min="15113" max="15358" width="9.140625" style="4"/>
    <col min="15359" max="15359" width="4.5703125" style="4" customWidth="1"/>
    <col min="15360" max="15360" width="54.5703125" style="4" customWidth="1"/>
    <col min="15361" max="15361" width="5.5703125" style="4" customWidth="1"/>
    <col min="15362" max="15362" width="8.5703125" style="4" customWidth="1"/>
    <col min="15363" max="15363" width="9.140625" style="4"/>
    <col min="15364" max="15364" width="12.42578125" style="4" customWidth="1"/>
    <col min="15365" max="15365" width="5.42578125" style="4" customWidth="1"/>
    <col min="15366" max="15366" width="11.140625" style="4" customWidth="1"/>
    <col min="15367" max="15367" width="13.42578125" style="4" customWidth="1"/>
    <col min="15368" max="15368" width="11.140625" style="4" customWidth="1"/>
    <col min="15369" max="15614" width="9.140625" style="4"/>
    <col min="15615" max="15615" width="4.5703125" style="4" customWidth="1"/>
    <col min="15616" max="15616" width="54.5703125" style="4" customWidth="1"/>
    <col min="15617" max="15617" width="5.5703125" style="4" customWidth="1"/>
    <col min="15618" max="15618" width="8.5703125" style="4" customWidth="1"/>
    <col min="15619" max="15619" width="9.140625" style="4"/>
    <col min="15620" max="15620" width="12.42578125" style="4" customWidth="1"/>
    <col min="15621" max="15621" width="5.42578125" style="4" customWidth="1"/>
    <col min="15622" max="15622" width="11.140625" style="4" customWidth="1"/>
    <col min="15623" max="15623" width="13.42578125" style="4" customWidth="1"/>
    <col min="15624" max="15624" width="11.140625" style="4" customWidth="1"/>
    <col min="15625" max="15870" width="9.140625" style="4"/>
    <col min="15871" max="15871" width="4.5703125" style="4" customWidth="1"/>
    <col min="15872" max="15872" width="54.5703125" style="4" customWidth="1"/>
    <col min="15873" max="15873" width="5.5703125" style="4" customWidth="1"/>
    <col min="15874" max="15874" width="8.5703125" style="4" customWidth="1"/>
    <col min="15875" max="15875" width="9.140625" style="4"/>
    <col min="15876" max="15876" width="12.42578125" style="4" customWidth="1"/>
    <col min="15877" max="15877" width="5.42578125" style="4" customWidth="1"/>
    <col min="15878" max="15878" width="11.140625" style="4" customWidth="1"/>
    <col min="15879" max="15879" width="13.42578125" style="4" customWidth="1"/>
    <col min="15880" max="15880" width="11.140625" style="4" customWidth="1"/>
    <col min="15881" max="16126" width="9.140625" style="4"/>
    <col min="16127" max="16127" width="4.5703125" style="4" customWidth="1"/>
    <col min="16128" max="16128" width="54.5703125" style="4" customWidth="1"/>
    <col min="16129" max="16129" width="5.5703125" style="4" customWidth="1"/>
    <col min="16130" max="16130" width="8.5703125" style="4" customWidth="1"/>
    <col min="16131" max="16131" width="9.140625" style="4"/>
    <col min="16132" max="16132" width="12.42578125" style="4" customWidth="1"/>
    <col min="16133" max="16133" width="5.42578125" style="4" customWidth="1"/>
    <col min="16134" max="16134" width="11.140625" style="4" customWidth="1"/>
    <col min="16135" max="16135" width="13.42578125" style="4" customWidth="1"/>
    <col min="16136" max="16136" width="11.140625" style="4" customWidth="1"/>
    <col min="16137" max="16384" width="9.140625" style="4"/>
  </cols>
  <sheetData>
    <row r="1" spans="1:11" s="52" customFormat="1" ht="18">
      <c r="A1" s="59" t="s">
        <v>22</v>
      </c>
      <c r="B1" s="53"/>
      <c r="C1" s="53"/>
      <c r="D1" s="58"/>
      <c r="E1" s="58"/>
      <c r="F1" s="53"/>
      <c r="G1" s="54"/>
      <c r="H1" s="54"/>
      <c r="I1" s="54"/>
      <c r="J1" s="53"/>
    </row>
    <row r="2" spans="1:11" s="52" customFormat="1">
      <c r="A2" s="57" t="s">
        <v>21</v>
      </c>
      <c r="B2" s="53"/>
      <c r="C2" s="54"/>
      <c r="D2" s="56"/>
      <c r="E2" s="55"/>
      <c r="F2" s="54"/>
      <c r="G2" s="54"/>
      <c r="H2" s="54"/>
      <c r="I2" s="53"/>
      <c r="J2" s="53"/>
    </row>
    <row r="3" spans="1:11" s="148" customFormat="1" ht="23.25" customHeight="1" thickBot="1">
      <c r="A3" s="143" t="s">
        <v>87</v>
      </c>
      <c r="B3" s="144"/>
      <c r="C3" s="144"/>
      <c r="D3" s="145"/>
      <c r="E3" s="146"/>
      <c r="F3" s="146"/>
      <c r="G3" s="147"/>
      <c r="H3" s="147"/>
      <c r="I3" s="147"/>
      <c r="J3" s="1"/>
      <c r="K3" s="1"/>
    </row>
    <row r="4" spans="1:11" s="155" customFormat="1" ht="42" customHeight="1">
      <c r="A4" s="149" t="s">
        <v>20</v>
      </c>
      <c r="B4" s="150" t="s">
        <v>19</v>
      </c>
      <c r="C4" s="150" t="s">
        <v>79</v>
      </c>
      <c r="D4" s="151" t="s">
        <v>80</v>
      </c>
      <c r="E4" s="152" t="s">
        <v>81</v>
      </c>
      <c r="F4" s="151" t="s">
        <v>82</v>
      </c>
      <c r="G4" s="152" t="s">
        <v>14</v>
      </c>
      <c r="H4" s="153" t="s">
        <v>83</v>
      </c>
      <c r="I4" s="154" t="s">
        <v>84</v>
      </c>
      <c r="J4" s="46" t="s">
        <v>11</v>
      </c>
      <c r="K4" s="45" t="s">
        <v>10</v>
      </c>
    </row>
    <row r="5" spans="1:11" s="155" customFormat="1" ht="13.5" customHeight="1" thickBot="1">
      <c r="A5" s="156">
        <v>1</v>
      </c>
      <c r="B5" s="157">
        <v>2</v>
      </c>
      <c r="C5" s="157">
        <v>3</v>
      </c>
      <c r="D5" s="157">
        <v>4</v>
      </c>
      <c r="E5" s="157">
        <v>5</v>
      </c>
      <c r="F5" s="157">
        <v>6</v>
      </c>
      <c r="G5" s="158">
        <v>7</v>
      </c>
      <c r="H5" s="158">
        <v>8</v>
      </c>
      <c r="I5" s="159">
        <v>9</v>
      </c>
      <c r="J5" s="160">
        <v>10</v>
      </c>
      <c r="K5" s="160">
        <v>11</v>
      </c>
    </row>
    <row r="6" spans="1:11" s="155" customFormat="1" ht="42.75" customHeight="1">
      <c r="A6" s="161">
        <v>1</v>
      </c>
      <c r="B6" s="162" t="s">
        <v>85</v>
      </c>
      <c r="C6" s="163"/>
      <c r="D6" s="163"/>
      <c r="E6" s="201"/>
      <c r="F6" s="201"/>
      <c r="G6" s="201"/>
      <c r="H6" s="201"/>
      <c r="I6" s="201"/>
      <c r="J6" s="201"/>
      <c r="K6" s="201"/>
    </row>
    <row r="7" spans="1:11" s="155" customFormat="1" ht="26.25" customHeight="1" thickBot="1">
      <c r="A7" s="164"/>
      <c r="B7" s="165"/>
      <c r="C7" s="166" t="s">
        <v>24</v>
      </c>
      <c r="D7" s="167">
        <v>1500</v>
      </c>
      <c r="E7" s="168"/>
      <c r="F7" s="169">
        <f>D7*E7</f>
        <v>0</v>
      </c>
      <c r="G7" s="170"/>
      <c r="H7" s="171">
        <f>F7*G7</f>
        <v>0</v>
      </c>
      <c r="I7" s="172">
        <f>F7+H7</f>
        <v>0</v>
      </c>
      <c r="J7" s="173"/>
      <c r="K7" s="174"/>
    </row>
    <row r="8" spans="1:11" s="155" customFormat="1" ht="30" customHeight="1" thickBot="1">
      <c r="A8" s="175"/>
      <c r="B8" s="175"/>
      <c r="C8" s="175"/>
      <c r="D8" s="176" t="s">
        <v>86</v>
      </c>
      <c r="E8" s="177"/>
      <c r="F8" s="178">
        <f>SUM(F7:F7)</f>
        <v>0</v>
      </c>
      <c r="G8" s="177"/>
      <c r="H8" s="179">
        <f>SUM(H7:H7)</f>
        <v>0</v>
      </c>
      <c r="I8" s="180">
        <f>SUM(I7:I7)</f>
        <v>0</v>
      </c>
      <c r="J8" s="1"/>
      <c r="K8" s="3"/>
    </row>
    <row r="9" spans="1:11" s="184" customFormat="1" ht="18" customHeight="1">
      <c r="A9" s="4"/>
      <c r="B9" s="4"/>
      <c r="C9" s="4"/>
      <c r="D9" s="181"/>
      <c r="E9" s="182"/>
      <c r="F9" s="183"/>
      <c r="G9" s="182"/>
      <c r="H9" s="183"/>
      <c r="I9" s="183"/>
      <c r="J9" s="1"/>
      <c r="K9" s="3"/>
    </row>
    <row r="10" spans="1:11" s="184" customFormat="1" ht="20.25" customHeight="1">
      <c r="A10" s="4"/>
      <c r="B10" s="4"/>
      <c r="C10" s="4"/>
      <c r="D10" s="5"/>
      <c r="E10" s="4"/>
      <c r="F10" s="4"/>
      <c r="G10" s="4"/>
      <c r="H10" s="4"/>
      <c r="I10" s="4"/>
      <c r="J10" s="1"/>
      <c r="K10" s="3"/>
    </row>
    <row r="11" spans="1:11">
      <c r="A11" s="6"/>
      <c r="B11" s="4" t="s">
        <v>59</v>
      </c>
      <c r="C11" s="4"/>
      <c r="D11" s="4"/>
      <c r="E11" s="4"/>
      <c r="F11" s="5"/>
      <c r="I11" s="4" t="s">
        <v>0</v>
      </c>
      <c r="K11" s="3"/>
    </row>
    <row r="12" spans="1:11" s="184" customFormat="1" ht="18" customHeight="1">
      <c r="A12" s="185"/>
      <c r="B12" s="185"/>
      <c r="C12" s="185"/>
      <c r="D12" s="186"/>
      <c r="E12" s="185"/>
      <c r="F12" s="185"/>
      <c r="G12" s="4"/>
      <c r="H12" s="4"/>
      <c r="I12" s="4"/>
      <c r="J12" s="4"/>
      <c r="K12" s="4"/>
    </row>
    <row r="13" spans="1:11" s="184" customFormat="1" ht="20.25" customHeight="1">
      <c r="A13" s="185"/>
      <c r="B13" s="185"/>
      <c r="C13" s="185"/>
      <c r="D13" s="186"/>
      <c r="E13" s="185"/>
      <c r="F13" s="185"/>
      <c r="G13" s="4"/>
      <c r="H13" s="4"/>
      <c r="I13" s="4"/>
      <c r="J13" s="1"/>
      <c r="K13" s="3"/>
    </row>
    <row r="14" spans="1:11" s="184" customFormat="1" ht="26.25" customHeight="1">
      <c r="A14" s="185"/>
      <c r="B14" s="185"/>
      <c r="C14" s="185"/>
      <c r="D14" s="186"/>
      <c r="E14" s="185"/>
      <c r="F14" s="185"/>
      <c r="G14" s="4"/>
      <c r="H14" s="4"/>
      <c r="I14" s="4"/>
      <c r="J14" s="1"/>
      <c r="K14" s="3"/>
    </row>
    <row r="15" spans="1:11" s="184" customFormat="1" ht="18" customHeight="1">
      <c r="A15" s="185"/>
      <c r="B15" s="185"/>
      <c r="C15" s="185"/>
      <c r="D15" s="186"/>
      <c r="E15" s="185"/>
      <c r="F15" s="185"/>
      <c r="G15" s="4"/>
      <c r="H15" s="4"/>
      <c r="I15" s="4"/>
      <c r="J15" s="1"/>
      <c r="K15" s="3"/>
    </row>
    <row r="16" spans="1:11" s="184" customFormat="1" ht="20.25" customHeight="1">
      <c r="A16" s="185"/>
      <c r="B16" s="185"/>
      <c r="C16" s="185"/>
      <c r="D16" s="186"/>
      <c r="E16" s="185"/>
      <c r="F16" s="185"/>
      <c r="G16" s="4"/>
      <c r="H16" s="4"/>
      <c r="I16" s="4"/>
      <c r="J16" s="1"/>
      <c r="K16" s="3"/>
    </row>
    <row r="17" spans="1:11">
      <c r="K17" s="3"/>
    </row>
    <row r="18" spans="1:11">
      <c r="K18" s="3"/>
    </row>
    <row r="19" spans="1:11" s="187" customFormat="1" ht="20.100000000000001" customHeight="1">
      <c r="A19" s="185"/>
      <c r="B19" s="185"/>
      <c r="C19" s="185"/>
      <c r="D19" s="186"/>
      <c r="E19" s="185"/>
      <c r="F19" s="185"/>
      <c r="G19" s="4"/>
      <c r="H19" s="4"/>
      <c r="I19" s="4"/>
      <c r="J19" s="1"/>
      <c r="K19" s="3"/>
    </row>
    <row r="20" spans="1:11" s="188" customFormat="1" ht="28.5" customHeight="1">
      <c r="A20" s="185"/>
      <c r="B20" s="185"/>
      <c r="C20" s="185"/>
      <c r="D20" s="186"/>
      <c r="E20" s="185"/>
      <c r="F20" s="185"/>
      <c r="G20" s="4"/>
      <c r="H20" s="4"/>
      <c r="I20" s="4"/>
      <c r="J20" s="1"/>
      <c r="K20" s="3"/>
    </row>
    <row r="21" spans="1:11" s="189" customFormat="1" ht="12" customHeight="1">
      <c r="A21" s="185"/>
      <c r="B21" s="185"/>
      <c r="C21" s="185"/>
      <c r="D21" s="186"/>
      <c r="E21" s="185"/>
      <c r="F21" s="185"/>
      <c r="G21" s="4"/>
      <c r="H21" s="4"/>
      <c r="I21" s="4"/>
      <c r="J21" s="1"/>
      <c r="K21" s="3"/>
    </row>
    <row r="22" spans="1:11" s="184" customFormat="1" ht="30.75" customHeight="1">
      <c r="A22" s="185"/>
      <c r="B22" s="185"/>
      <c r="C22" s="185"/>
      <c r="D22" s="186"/>
      <c r="E22" s="185"/>
      <c r="F22" s="185"/>
      <c r="G22" s="4"/>
      <c r="H22" s="4"/>
      <c r="I22" s="4"/>
      <c r="J22" s="1"/>
      <c r="K22" s="3"/>
    </row>
    <row r="23" spans="1:11" s="184" customFormat="1" ht="19.5" customHeight="1">
      <c r="A23" s="185"/>
      <c r="B23" s="185"/>
      <c r="C23" s="185"/>
      <c r="D23" s="186"/>
      <c r="E23" s="185"/>
      <c r="F23" s="185"/>
      <c r="G23" s="4"/>
      <c r="H23" s="4"/>
      <c r="I23" s="4"/>
      <c r="J23" s="1"/>
      <c r="K23" s="3"/>
    </row>
    <row r="24" spans="1:11" ht="18" customHeight="1">
      <c r="K24" s="3"/>
    </row>
    <row r="25" spans="1:11" ht="12.75" customHeight="1">
      <c r="K25" s="3"/>
    </row>
    <row r="26" spans="1:11">
      <c r="K26" s="3"/>
    </row>
    <row r="27" spans="1:11">
      <c r="K27" s="3"/>
    </row>
    <row r="28" spans="1:11">
      <c r="K28" s="3"/>
    </row>
    <row r="29" spans="1:11">
      <c r="K29" s="3"/>
    </row>
    <row r="30" spans="1:11">
      <c r="K30" s="3"/>
    </row>
    <row r="31" spans="1:11">
      <c r="K31" s="3"/>
    </row>
    <row r="32" spans="1:11">
      <c r="K32" s="3"/>
    </row>
    <row r="33" spans="1:11">
      <c r="K33" s="3"/>
    </row>
    <row r="34" spans="1:11">
      <c r="K34" s="3"/>
    </row>
    <row r="35" spans="1:11">
      <c r="K35" s="3"/>
    </row>
    <row r="36" spans="1:11">
      <c r="K36" s="3"/>
    </row>
    <row r="37" spans="1:11">
      <c r="K37" s="3"/>
    </row>
    <row r="38" spans="1:11">
      <c r="K38" s="3"/>
    </row>
    <row r="39" spans="1:11">
      <c r="K39" s="3"/>
    </row>
    <row r="40" spans="1:11">
      <c r="K40" s="3"/>
    </row>
    <row r="41" spans="1:11">
      <c r="K41" s="3"/>
    </row>
    <row r="42" spans="1:11">
      <c r="K42" s="3"/>
    </row>
    <row r="43" spans="1:11">
      <c r="K43" s="3"/>
    </row>
    <row r="44" spans="1:11">
      <c r="K44" s="3"/>
    </row>
    <row r="45" spans="1:11" s="187" customFormat="1" ht="20.100000000000001" customHeight="1">
      <c r="A45" s="185"/>
      <c r="B45" s="185"/>
      <c r="C45" s="185"/>
      <c r="D45" s="186"/>
      <c r="E45" s="185"/>
      <c r="F45" s="185"/>
      <c r="G45" s="4"/>
      <c r="H45" s="4"/>
      <c r="I45" s="4"/>
      <c r="J45" s="1"/>
      <c r="K45" s="3"/>
    </row>
    <row r="46" spans="1:11" s="188" customFormat="1" ht="28.5" customHeight="1">
      <c r="A46" s="185"/>
      <c r="B46" s="185"/>
      <c r="C46" s="185"/>
      <c r="D46" s="186"/>
      <c r="E46" s="185"/>
      <c r="F46" s="185"/>
      <c r="G46" s="4"/>
      <c r="H46" s="4"/>
      <c r="I46" s="4"/>
      <c r="J46" s="1"/>
      <c r="K46" s="3"/>
    </row>
    <row r="47" spans="1:11" s="189" customFormat="1" ht="12" customHeight="1">
      <c r="A47" s="185"/>
      <c r="B47" s="185"/>
      <c r="C47" s="185"/>
      <c r="D47" s="186"/>
      <c r="E47" s="185"/>
      <c r="F47" s="185"/>
      <c r="G47" s="4"/>
      <c r="H47" s="4"/>
      <c r="I47" s="4"/>
      <c r="J47" s="1"/>
      <c r="K47" s="3"/>
    </row>
    <row r="48" spans="1:11" s="184" customFormat="1" ht="31.5" customHeight="1">
      <c r="A48" s="185"/>
      <c r="B48" s="185"/>
      <c r="C48" s="185"/>
      <c r="D48" s="186"/>
      <c r="E48" s="185"/>
      <c r="F48" s="185"/>
      <c r="G48" s="4"/>
      <c r="H48" s="4"/>
      <c r="I48" s="4"/>
      <c r="J48" s="1"/>
      <c r="K48" s="3"/>
    </row>
    <row r="49" spans="1:11" s="184" customFormat="1" ht="19.5" customHeight="1">
      <c r="A49" s="185"/>
      <c r="B49" s="185"/>
      <c r="C49" s="185"/>
      <c r="D49" s="186"/>
      <c r="E49" s="185"/>
      <c r="F49" s="185"/>
      <c r="G49" s="4"/>
      <c r="H49" s="4"/>
      <c r="I49" s="4"/>
      <c r="J49" s="1"/>
      <c r="K49" s="3"/>
    </row>
    <row r="50" spans="1:11" s="184" customFormat="1" ht="19.5" customHeight="1">
      <c r="A50" s="185"/>
      <c r="B50" s="185"/>
      <c r="C50" s="185"/>
      <c r="D50" s="186"/>
      <c r="E50" s="185"/>
      <c r="F50" s="185"/>
      <c r="G50" s="4"/>
      <c r="H50" s="4"/>
      <c r="I50" s="4"/>
      <c r="J50" s="1"/>
      <c r="K50" s="3"/>
    </row>
    <row r="51" spans="1:11" s="184" customFormat="1" ht="19.5" customHeight="1">
      <c r="A51" s="185"/>
      <c r="B51" s="185"/>
      <c r="C51" s="185"/>
      <c r="D51" s="186"/>
      <c r="E51" s="185"/>
      <c r="F51" s="185"/>
      <c r="G51" s="4"/>
      <c r="H51" s="4"/>
      <c r="I51" s="4"/>
      <c r="J51" s="1"/>
      <c r="K51" s="3"/>
    </row>
    <row r="52" spans="1:11" ht="18" customHeight="1">
      <c r="K52" s="3"/>
    </row>
    <row r="53" spans="1:11" ht="18" customHeight="1">
      <c r="K53" s="3"/>
    </row>
    <row r="54" spans="1:11">
      <c r="K54" s="3"/>
    </row>
    <row r="55" spans="1:11">
      <c r="K55" s="3"/>
    </row>
    <row r="56" spans="1:11">
      <c r="K56" s="3"/>
    </row>
    <row r="57" spans="1:11">
      <c r="K57" s="3"/>
    </row>
    <row r="58" spans="1:11">
      <c r="K58" s="3"/>
    </row>
    <row r="59" spans="1:11">
      <c r="K59" s="3"/>
    </row>
    <row r="60" spans="1:11">
      <c r="K60" s="3"/>
    </row>
    <row r="61" spans="1:11">
      <c r="K61" s="3"/>
    </row>
    <row r="62" spans="1:11">
      <c r="K62" s="3"/>
    </row>
    <row r="63" spans="1:11">
      <c r="K63" s="3"/>
    </row>
    <row r="64" spans="1:11">
      <c r="K64" s="3"/>
    </row>
    <row r="65" spans="11:11">
      <c r="K65" s="3"/>
    </row>
    <row r="66" spans="11:11">
      <c r="K66" s="3"/>
    </row>
    <row r="67" spans="11:11">
      <c r="K67" s="3"/>
    </row>
    <row r="68" spans="11:11">
      <c r="K68" s="3"/>
    </row>
    <row r="69" spans="11:11">
      <c r="K69" s="3"/>
    </row>
    <row r="70" spans="11:11">
      <c r="K70" s="3"/>
    </row>
    <row r="71" spans="11:11">
      <c r="K71" s="3"/>
    </row>
    <row r="72" spans="11:11">
      <c r="K72" s="3"/>
    </row>
    <row r="73" spans="11:11">
      <c r="K73" s="3"/>
    </row>
    <row r="74" spans="11:11">
      <c r="K74" s="3"/>
    </row>
    <row r="75" spans="11:11">
      <c r="K75" s="3"/>
    </row>
    <row r="76" spans="11:11">
      <c r="K76" s="3"/>
    </row>
    <row r="77" spans="11:11">
      <c r="K77" s="3"/>
    </row>
    <row r="78" spans="11:11">
      <c r="K78" s="3"/>
    </row>
    <row r="79" spans="11:11">
      <c r="K79" s="3"/>
    </row>
    <row r="80" spans="11:11">
      <c r="K80" s="3"/>
    </row>
    <row r="81" spans="11:11">
      <c r="K81" s="3"/>
    </row>
    <row r="82" spans="11:11">
      <c r="K82" s="3"/>
    </row>
    <row r="83" spans="11:11">
      <c r="K83" s="3"/>
    </row>
    <row r="84" spans="11:11">
      <c r="K84" s="3"/>
    </row>
    <row r="85" spans="11:11">
      <c r="K85" s="3"/>
    </row>
    <row r="86" spans="11:11">
      <c r="K86" s="3"/>
    </row>
    <row r="87" spans="11:11">
      <c r="K87" s="3"/>
    </row>
    <row r="88" spans="11:11">
      <c r="K88" s="3"/>
    </row>
    <row r="89" spans="11:11">
      <c r="K89" s="3"/>
    </row>
    <row r="90" spans="11:11">
      <c r="K90" s="3"/>
    </row>
    <row r="91" spans="11:11">
      <c r="K91" s="3"/>
    </row>
    <row r="92" spans="11:11">
      <c r="K92" s="3"/>
    </row>
    <row r="93" spans="11:11">
      <c r="K93" s="3"/>
    </row>
    <row r="94" spans="11:11">
      <c r="K94" s="3"/>
    </row>
    <row r="95" spans="11:11">
      <c r="K95" s="3"/>
    </row>
    <row r="96" spans="11:11">
      <c r="K96" s="3"/>
    </row>
    <row r="97" spans="11:11">
      <c r="K97" s="3"/>
    </row>
    <row r="98" spans="11:11">
      <c r="K98" s="3"/>
    </row>
    <row r="99" spans="11:11">
      <c r="K99" s="3"/>
    </row>
    <row r="100" spans="11:11">
      <c r="K100" s="3"/>
    </row>
    <row r="101" spans="11:11">
      <c r="K101" s="3"/>
    </row>
    <row r="102" spans="11:11">
      <c r="K102" s="3"/>
    </row>
    <row r="103" spans="11:11">
      <c r="K103" s="3"/>
    </row>
    <row r="104" spans="11:11">
      <c r="K104" s="3"/>
    </row>
    <row r="105" spans="11:11">
      <c r="K105" s="3"/>
    </row>
    <row r="106" spans="11:11">
      <c r="K106" s="3"/>
    </row>
    <row r="107" spans="11:11">
      <c r="K107" s="3"/>
    </row>
    <row r="108" spans="11:11">
      <c r="K108" s="3"/>
    </row>
    <row r="109" spans="11:11">
      <c r="K109" s="3"/>
    </row>
    <row r="110" spans="11:11">
      <c r="K110" s="3"/>
    </row>
    <row r="111" spans="11:11">
      <c r="K111" s="3"/>
    </row>
    <row r="112" spans="11:11">
      <c r="K112" s="3"/>
    </row>
    <row r="113" spans="11:11">
      <c r="K113" s="3"/>
    </row>
    <row r="114" spans="11:11">
      <c r="K114" s="3"/>
    </row>
    <row r="115" spans="11:11">
      <c r="K115" s="3"/>
    </row>
    <row r="116" spans="11:11">
      <c r="K116" s="3"/>
    </row>
    <row r="117" spans="11:11">
      <c r="K117" s="3"/>
    </row>
    <row r="118" spans="11:11">
      <c r="K118" s="3"/>
    </row>
    <row r="119" spans="11:11">
      <c r="K119" s="3"/>
    </row>
    <row r="120" spans="11:11">
      <c r="K120" s="3"/>
    </row>
    <row r="121" spans="11:11">
      <c r="K121" s="3"/>
    </row>
    <row r="122" spans="11:11">
      <c r="K122" s="3"/>
    </row>
    <row r="123" spans="11:11">
      <c r="K123" s="3"/>
    </row>
    <row r="124" spans="11:11">
      <c r="K124" s="3"/>
    </row>
    <row r="125" spans="11:11">
      <c r="K125" s="3"/>
    </row>
    <row r="126" spans="11:11">
      <c r="K126" s="3"/>
    </row>
    <row r="127" spans="11:11">
      <c r="K127" s="3"/>
    </row>
    <row r="128" spans="11:11">
      <c r="K128" s="3"/>
    </row>
    <row r="129" spans="11:11">
      <c r="K129" s="3"/>
    </row>
    <row r="130" spans="11:11">
      <c r="K130" s="3"/>
    </row>
    <row r="131" spans="11:11">
      <c r="K131" s="3"/>
    </row>
    <row r="132" spans="11:11">
      <c r="K132" s="3"/>
    </row>
    <row r="133" spans="11:11">
      <c r="K133" s="3"/>
    </row>
    <row r="134" spans="11:11">
      <c r="K134" s="3"/>
    </row>
    <row r="135" spans="11:11">
      <c r="K135" s="3"/>
    </row>
    <row r="136" spans="11:11">
      <c r="K136" s="3"/>
    </row>
    <row r="137" spans="11:11">
      <c r="K137" s="3"/>
    </row>
    <row r="138" spans="11:11">
      <c r="K138" s="3"/>
    </row>
    <row r="139" spans="11:11">
      <c r="K139" s="3"/>
    </row>
    <row r="140" spans="11:11">
      <c r="K140" s="3"/>
    </row>
    <row r="141" spans="11:11">
      <c r="K141" s="3"/>
    </row>
    <row r="142" spans="11:11">
      <c r="K142" s="3"/>
    </row>
    <row r="143" spans="11:11">
      <c r="K143" s="3"/>
    </row>
    <row r="144" spans="11:11">
      <c r="K144" s="3"/>
    </row>
    <row r="145" spans="11:11">
      <c r="K145" s="3"/>
    </row>
    <row r="146" spans="11:11">
      <c r="K146" s="3"/>
    </row>
    <row r="147" spans="11:11">
      <c r="K147" s="3"/>
    </row>
    <row r="148" spans="11:11">
      <c r="K148" s="3"/>
    </row>
    <row r="149" spans="11:11">
      <c r="K149" s="3"/>
    </row>
    <row r="150" spans="11:11">
      <c r="K150" s="3"/>
    </row>
    <row r="151" spans="11:11">
      <c r="K151" s="3"/>
    </row>
    <row r="152" spans="11:11">
      <c r="K152" s="3"/>
    </row>
    <row r="153" spans="11:11">
      <c r="K153" s="3"/>
    </row>
    <row r="154" spans="11:11">
      <c r="K154" s="3"/>
    </row>
    <row r="155" spans="11:11">
      <c r="K155" s="3"/>
    </row>
    <row r="156" spans="11:11">
      <c r="K156" s="3"/>
    </row>
    <row r="157" spans="11:11">
      <c r="K157" s="3"/>
    </row>
    <row r="158" spans="11:11">
      <c r="K158" s="3"/>
    </row>
    <row r="159" spans="11:11">
      <c r="K159" s="3"/>
    </row>
    <row r="160" spans="11:11">
      <c r="K160" s="3"/>
    </row>
    <row r="161" spans="11:11">
      <c r="K161" s="3"/>
    </row>
    <row r="162" spans="11:11">
      <c r="K162" s="3"/>
    </row>
    <row r="163" spans="11:11">
      <c r="K163" s="3"/>
    </row>
    <row r="164" spans="11:11">
      <c r="K164" s="3"/>
    </row>
    <row r="165" spans="11:11">
      <c r="K165" s="3"/>
    </row>
    <row r="166" spans="11:11">
      <c r="K166" s="3"/>
    </row>
    <row r="167" spans="11:11">
      <c r="K167" s="3"/>
    </row>
    <row r="168" spans="11:11">
      <c r="K168" s="3"/>
    </row>
    <row r="169" spans="11:11">
      <c r="K169" s="3"/>
    </row>
    <row r="170" spans="11:11">
      <c r="K170" s="3"/>
    </row>
    <row r="171" spans="11:11">
      <c r="K171" s="3"/>
    </row>
    <row r="172" spans="11:11">
      <c r="K172" s="3"/>
    </row>
    <row r="173" spans="11:11">
      <c r="K173" s="3"/>
    </row>
    <row r="174" spans="11:11">
      <c r="K174" s="3"/>
    </row>
  </sheetData>
  <mergeCells count="1">
    <mergeCell ref="E6:K6"/>
  </mergeCells>
  <pageMargins left="0.7" right="0.7" top="0.75" bottom="0.75" header="0.3" footer="0.3"/>
  <pageSetup paperSize="9" orientation="landscape" horizontalDpi="4294967293" verticalDpi="4294967293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wieceka</cp:lastModifiedBy>
  <cp:lastPrinted>2024-03-13T08:41:03Z</cp:lastPrinted>
  <dcterms:created xsi:type="dcterms:W3CDTF">2024-02-13T07:50:59Z</dcterms:created>
  <dcterms:modified xsi:type="dcterms:W3CDTF">2024-03-13T08:41:13Z</dcterms:modified>
</cp:coreProperties>
</file>