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76A128A-B441-45C7-8761-17AEC520A0F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X" sheetId="1" r:id="rId1"/>
  </sheets>
  <definedNames>
    <definedName name="Print_Area" localSheetId="0">X!$A$1:$K$23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4" i="1" l="1"/>
  <c r="J12" i="1"/>
  <c r="I14" i="1"/>
  <c r="I12" i="1"/>
  <c r="I4" i="1"/>
  <c r="J4" i="1" s="1"/>
  <c r="G16" i="1"/>
  <c r="I6" i="1"/>
  <c r="J6" i="1" s="1"/>
  <c r="I8" i="1"/>
  <c r="J8" i="1" s="1"/>
  <c r="I10" i="1"/>
  <c r="J10" i="1" s="1"/>
  <c r="J16" i="1" l="1"/>
  <c r="I16" i="1"/>
</calcChain>
</file>

<file path=xl/sharedStrings.xml><?xml version="1.0" encoding="utf-8"?>
<sst xmlns="http://schemas.openxmlformats.org/spreadsheetml/2006/main" count="34" uniqueCount="22">
  <si>
    <t>L.P</t>
  </si>
  <si>
    <t>Nazwa Producenta</t>
  </si>
  <si>
    <t>Ilość</t>
  </si>
  <si>
    <t>GRUPA I</t>
  </si>
  <si>
    <t>GRUPA II</t>
  </si>
  <si>
    <t>GRUPA III</t>
  </si>
  <si>
    <t>GRUPA IV</t>
  </si>
  <si>
    <t xml:space="preserve">Wartość netto </t>
  </si>
  <si>
    <t>Wartość brutto</t>
  </si>
  <si>
    <t>Cena jednostkowa  netto</t>
  </si>
  <si>
    <t>VAT [%]</t>
  </si>
  <si>
    <t>x</t>
  </si>
  <si>
    <t xml:space="preserve">UWAGI </t>
  </si>
  <si>
    <t>Model/Typ</t>
  </si>
  <si>
    <t>X</t>
  </si>
  <si>
    <t xml:space="preserve">Formularz Cenowy oferowanych aparatów i tabletów  </t>
  </si>
  <si>
    <t xml:space="preserve">RAZEM - CENA ZAKUPU APARATÓW I TABLETÓW </t>
  </si>
  <si>
    <t>GRUPA V- mobilne USB</t>
  </si>
  <si>
    <t xml:space="preserve">Dopuszcza się wybór innych urządzeń niż zaproponowane w załączniku nr 7B do SWZ- zgodnie z punktem 6 ust. 8 opisu przedmiotu zamówienia </t>
  </si>
  <si>
    <t>Sumę wartości brutto - RAZEM- należy przenieść do Formulatrza Cenowego do poz. Cena zakupu aparatów i tabletów</t>
  </si>
  <si>
    <t>Rodzaj Sprzętu dla poszczegolnych grup taryfowych</t>
  </si>
  <si>
    <t xml:space="preserve">GRUPA V- tablety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</si>
</sst>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 CE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i/>
      <sz val="10"/>
      <name val="Times New Roman"/>
      <family val="1"/>
      <charset val="238"/>
    </font>
    <font>
      <b/>
      <sz val="14"/>
      <name val="Times New Roman"/>
      <family val="1"/>
      <charset val="238"/>
    </font>
    <font>
      <sz val="9"/>
      <name val="Times New Roman"/>
      <family val="1"/>
      <charset val="238"/>
    </font>
    <font>
      <sz val="9"/>
      <name val="Arial CE"/>
      <charset val="238"/>
    </font>
    <font>
      <sz val="10"/>
      <name val="Arial Narrow"/>
      <family val="2"/>
      <charset val="238"/>
    </font>
    <font>
      <sz val="10"/>
      <name val="Arial CE"/>
      <charset val="238"/>
    </font>
    <font>
      <i/>
      <sz val="8"/>
      <name val="Times New Roman"/>
      <family val="1"/>
      <charset val="238"/>
    </font>
    <font>
      <b/>
      <sz val="13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Arial CE"/>
      <charset val="238"/>
    </font>
    <font>
      <b/>
      <sz val="10"/>
      <name val="Times New Roman"/>
      <family val="1"/>
      <charset val="238"/>
    </font>
    <font>
      <sz val="8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3" xfId="0" applyFont="1" applyBorder="1" applyAlignment="1">
      <alignment horizontal="center" wrapText="1"/>
    </xf>
    <xf numFmtId="0" fontId="0" fillId="0" borderId="0" xfId="0" applyAlignment="1">
      <alignment horizontal="center"/>
    </xf>
    <xf numFmtId="2" fontId="1" fillId="0" borderId="3" xfId="0" applyNumberFormat="1" applyFont="1" applyBorder="1" applyAlignment="1">
      <alignment horizontal="center" wrapText="1"/>
    </xf>
    <xf numFmtId="2" fontId="1" fillId="0" borderId="2" xfId="0" applyNumberFormat="1" applyFont="1" applyBorder="1" applyAlignment="1">
      <alignment horizont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8" fillId="0" borderId="0" xfId="0" applyFont="1"/>
    <xf numFmtId="0" fontId="7" fillId="2" borderId="2" xfId="0" applyFont="1" applyFill="1" applyBorder="1" applyAlignment="1">
      <alignment horizontal="center" vertical="center" wrapText="1"/>
    </xf>
    <xf numFmtId="0" fontId="12" fillId="0" borderId="0" xfId="0" applyFont="1"/>
    <xf numFmtId="0" fontId="11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4" fontId="2" fillId="0" borderId="0" xfId="0" applyNumberFormat="1" applyFont="1" applyAlignment="1">
      <alignment horizontal="center" wrapText="1"/>
    </xf>
    <xf numFmtId="0" fontId="1" fillId="0" borderId="8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wrapText="1"/>
    </xf>
    <xf numFmtId="9" fontId="11" fillId="0" borderId="1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textRotation="90" wrapText="1"/>
    </xf>
    <xf numFmtId="0" fontId="14" fillId="0" borderId="9" xfId="0" applyFont="1" applyBorder="1" applyAlignment="1">
      <alignment horizontal="center" vertical="center" textRotation="90" wrapText="1"/>
    </xf>
    <xf numFmtId="0" fontId="14" fillId="0" borderId="10" xfId="0" applyFont="1" applyBorder="1" applyAlignment="1">
      <alignment horizontal="center" vertical="center" textRotation="90" wrapText="1"/>
    </xf>
    <xf numFmtId="0" fontId="1" fillId="0" borderId="9" xfId="0" applyFont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4" fontId="1" fillId="0" borderId="12" xfId="0" applyNumberFormat="1" applyFont="1" applyBorder="1" applyAlignment="1">
      <alignment horizontal="center" vertical="center" wrapText="1"/>
    </xf>
    <xf numFmtId="4" fontId="1" fillId="0" borderId="14" xfId="0" applyNumberFormat="1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304800</xdr:colOff>
      <xdr:row>0</xdr:row>
      <xdr:rowOff>0</xdr:rowOff>
    </xdr:from>
    <xdr:to>
      <xdr:col>16</xdr:col>
      <xdr:colOff>342900</xdr:colOff>
      <xdr:row>0</xdr:row>
      <xdr:rowOff>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10858500" y="0"/>
          <a:ext cx="1257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pl-PL" sz="1000" b="0" i="0" strike="noStrike">
              <a:solidFill>
                <a:srgbClr val="000000"/>
              </a:solidFill>
              <a:latin typeface="Arial"/>
              <a:cs typeface="Arial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2"/>
  <sheetViews>
    <sheetView tabSelected="1" zoomScale="150" zoomScaleNormal="150" zoomScaleSheetLayoutView="100" workbookViewId="0">
      <selection activeCell="J16" sqref="J16"/>
    </sheetView>
  </sheetViews>
  <sheetFormatPr defaultRowHeight="12.75" x14ac:dyDescent="0.2"/>
  <cols>
    <col min="1" max="1" width="3.28515625" customWidth="1"/>
    <col min="2" max="2" width="16.85546875" customWidth="1"/>
    <col min="3" max="3" width="3.42578125" style="16" customWidth="1"/>
    <col min="4" max="4" width="14.42578125" customWidth="1"/>
    <col min="5" max="5" width="22.7109375" customWidth="1"/>
    <col min="6" max="6" width="10.28515625" customWidth="1"/>
    <col min="7" max="7" width="6.5703125" style="8" customWidth="1"/>
    <col min="8" max="8" width="5.140625" style="8" customWidth="1"/>
    <col min="9" max="9" width="12.42578125" customWidth="1"/>
    <col min="10" max="10" width="16.28515625" customWidth="1"/>
    <col min="11" max="11" width="18.85546875" customWidth="1"/>
    <col min="12" max="12" width="0.5703125" customWidth="1"/>
  </cols>
  <sheetData>
    <row r="1" spans="1:12" ht="25.5" customHeight="1" thickBot="1" x14ac:dyDescent="0.25">
      <c r="A1" s="52" t="s">
        <v>15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</row>
    <row r="2" spans="1:12" s="14" customFormat="1" ht="39" thickBot="1" x14ac:dyDescent="0.25">
      <c r="A2" s="30" t="s">
        <v>0</v>
      </c>
      <c r="B2" s="15" t="s">
        <v>20</v>
      </c>
      <c r="C2" s="15"/>
      <c r="D2" s="15" t="s">
        <v>1</v>
      </c>
      <c r="E2" s="15" t="s">
        <v>13</v>
      </c>
      <c r="F2" s="15" t="s">
        <v>9</v>
      </c>
      <c r="G2" s="15" t="s">
        <v>2</v>
      </c>
      <c r="H2" s="15" t="s">
        <v>10</v>
      </c>
      <c r="I2" s="15" t="s">
        <v>7</v>
      </c>
      <c r="J2" s="15" t="s">
        <v>8</v>
      </c>
      <c r="K2" s="30" t="s">
        <v>12</v>
      </c>
    </row>
    <row r="3" spans="1:12" s="3" customFormat="1" ht="13.5" thickBot="1" x14ac:dyDescent="0.25">
      <c r="A3" s="2">
        <v>1</v>
      </c>
      <c r="B3" s="2">
        <v>2</v>
      </c>
      <c r="C3" s="17"/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9</v>
      </c>
      <c r="K3" s="4"/>
    </row>
    <row r="4" spans="1:12" ht="25.5" customHeight="1" thickBot="1" x14ac:dyDescent="0.3">
      <c r="A4" s="38">
        <v>1</v>
      </c>
      <c r="B4" s="20" t="s">
        <v>3</v>
      </c>
      <c r="C4" s="21">
        <v>1</v>
      </c>
      <c r="D4" s="7"/>
      <c r="E4" s="7"/>
      <c r="F4" s="9"/>
      <c r="G4" s="7">
        <v>8</v>
      </c>
      <c r="H4" s="27"/>
      <c r="I4" s="11">
        <f t="shared" ref="I4:I15" si="0">F4*G4</f>
        <v>0</v>
      </c>
      <c r="J4" s="11">
        <f t="shared" ref="J4:J10" si="1">I4*(1+H4)</f>
        <v>0</v>
      </c>
      <c r="K4" s="48" t="s">
        <v>18</v>
      </c>
    </row>
    <row r="5" spans="1:12" ht="25.5" customHeight="1" thickBot="1" x14ac:dyDescent="0.3">
      <c r="A5" s="39"/>
      <c r="B5" s="23"/>
      <c r="C5" s="22">
        <v>2</v>
      </c>
      <c r="D5" s="7"/>
      <c r="E5" s="7"/>
      <c r="F5" s="9"/>
      <c r="G5" s="7"/>
      <c r="H5" s="27"/>
      <c r="I5" s="11" t="s">
        <v>14</v>
      </c>
      <c r="J5" s="11" t="s">
        <v>14</v>
      </c>
      <c r="K5" s="49"/>
    </row>
    <row r="6" spans="1:12" ht="25.5" customHeight="1" thickBot="1" x14ac:dyDescent="0.3">
      <c r="A6" s="38">
        <v>2</v>
      </c>
      <c r="B6" s="20" t="s">
        <v>4</v>
      </c>
      <c r="C6" s="21">
        <v>1</v>
      </c>
      <c r="D6" s="7"/>
      <c r="E6" s="7"/>
      <c r="F6" s="9"/>
      <c r="G6" s="7">
        <v>23</v>
      </c>
      <c r="H6" s="27"/>
      <c r="I6" s="11">
        <f t="shared" si="0"/>
        <v>0</v>
      </c>
      <c r="J6" s="11">
        <f t="shared" si="1"/>
        <v>0</v>
      </c>
      <c r="K6" s="49"/>
    </row>
    <row r="7" spans="1:12" ht="25.5" customHeight="1" thickBot="1" x14ac:dyDescent="0.3">
      <c r="A7" s="39"/>
      <c r="B7" s="23"/>
      <c r="C7" s="22">
        <v>2</v>
      </c>
      <c r="D7" s="7"/>
      <c r="E7" s="7"/>
      <c r="F7" s="9"/>
      <c r="G7" s="7"/>
      <c r="H7" s="27"/>
      <c r="I7" s="11" t="s">
        <v>14</v>
      </c>
      <c r="J7" s="11" t="s">
        <v>14</v>
      </c>
      <c r="K7" s="49"/>
    </row>
    <row r="8" spans="1:12" ht="25.5" customHeight="1" thickBot="1" x14ac:dyDescent="0.3">
      <c r="A8" s="36">
        <v>3</v>
      </c>
      <c r="B8" s="20" t="s">
        <v>5</v>
      </c>
      <c r="C8" s="21">
        <v>1</v>
      </c>
      <c r="D8" s="24"/>
      <c r="E8" s="24"/>
      <c r="F8" s="10"/>
      <c r="G8" s="7">
        <v>16</v>
      </c>
      <c r="H8" s="27"/>
      <c r="I8" s="11">
        <f t="shared" si="0"/>
        <v>0</v>
      </c>
      <c r="J8" s="11">
        <f t="shared" si="1"/>
        <v>0</v>
      </c>
      <c r="K8" s="49"/>
    </row>
    <row r="9" spans="1:12" ht="25.5" customHeight="1" thickBot="1" x14ac:dyDescent="0.3">
      <c r="A9" s="37"/>
      <c r="B9" s="23"/>
      <c r="C9" s="22">
        <v>2</v>
      </c>
      <c r="D9" s="26"/>
      <c r="E9" s="26"/>
      <c r="F9" s="9"/>
      <c r="G9" s="7"/>
      <c r="H9" s="27"/>
      <c r="I9" s="11" t="s">
        <v>14</v>
      </c>
      <c r="J9" s="11" t="s">
        <v>14</v>
      </c>
      <c r="K9" s="50"/>
    </row>
    <row r="10" spans="1:12" ht="34.5" customHeight="1" thickBot="1" x14ac:dyDescent="0.3">
      <c r="A10" s="36">
        <v>4</v>
      </c>
      <c r="B10" s="36" t="s">
        <v>6</v>
      </c>
      <c r="C10" s="21">
        <v>1</v>
      </c>
      <c r="D10" s="5"/>
      <c r="E10" s="5"/>
      <c r="F10" s="10"/>
      <c r="G10" s="5">
        <v>224</v>
      </c>
      <c r="H10" s="27"/>
      <c r="I10" s="11">
        <f t="shared" si="0"/>
        <v>0</v>
      </c>
      <c r="J10" s="11">
        <f t="shared" si="1"/>
        <v>0</v>
      </c>
      <c r="K10" s="48" t="s">
        <v>18</v>
      </c>
    </row>
    <row r="11" spans="1:12" ht="33" customHeight="1" thickBot="1" x14ac:dyDescent="0.3">
      <c r="A11" s="51"/>
      <c r="B11" s="46"/>
      <c r="C11" s="31">
        <v>2</v>
      </c>
      <c r="D11" s="7"/>
      <c r="E11" s="7"/>
      <c r="F11" s="9"/>
      <c r="G11" s="7"/>
      <c r="H11" s="27"/>
      <c r="I11" s="11" t="s">
        <v>14</v>
      </c>
      <c r="J11" s="11" t="s">
        <v>14</v>
      </c>
      <c r="K11" s="49"/>
    </row>
    <row r="12" spans="1:12" ht="33" customHeight="1" thickBot="1" x14ac:dyDescent="0.3">
      <c r="A12" s="32"/>
      <c r="B12" s="47" t="s">
        <v>21</v>
      </c>
      <c r="C12" s="22">
        <v>1</v>
      </c>
      <c r="D12" s="7"/>
      <c r="E12" s="7"/>
      <c r="F12" s="9"/>
      <c r="G12" s="7">
        <v>3</v>
      </c>
      <c r="H12" s="27"/>
      <c r="I12" s="11">
        <f>SUM(F13*G13)</f>
        <v>0</v>
      </c>
      <c r="J12" s="33">
        <f>I14*(1+H14)</f>
        <v>0</v>
      </c>
      <c r="K12" s="49"/>
    </row>
    <row r="13" spans="1:12" ht="37.5" customHeight="1" thickBot="1" x14ac:dyDescent="0.3">
      <c r="A13" s="47">
        <v>5</v>
      </c>
      <c r="B13" s="46"/>
      <c r="C13" s="22">
        <v>2</v>
      </c>
      <c r="D13" s="7"/>
      <c r="E13" s="7"/>
      <c r="F13" s="9"/>
      <c r="G13" s="7"/>
      <c r="H13" s="27"/>
      <c r="I13" s="11" t="s">
        <v>14</v>
      </c>
      <c r="J13" s="54" t="s">
        <v>14</v>
      </c>
      <c r="K13" s="49"/>
    </row>
    <row r="14" spans="1:12" ht="31.5" customHeight="1" thickBot="1" x14ac:dyDescent="0.3">
      <c r="A14" s="51"/>
      <c r="B14" s="47" t="s">
        <v>17</v>
      </c>
      <c r="C14" s="22">
        <v>1</v>
      </c>
      <c r="D14" s="7"/>
      <c r="E14" s="7"/>
      <c r="F14" s="9"/>
      <c r="G14" s="7">
        <v>20</v>
      </c>
      <c r="H14" s="27"/>
      <c r="I14" s="11">
        <f>SUM(F15*G15)</f>
        <v>0</v>
      </c>
      <c r="J14" s="53">
        <f>SUM(I14*(1+H14))</f>
        <v>0</v>
      </c>
      <c r="K14" s="49"/>
    </row>
    <row r="15" spans="1:12" ht="42.75" customHeight="1" thickBot="1" x14ac:dyDescent="0.3">
      <c r="A15" s="37"/>
      <c r="B15" s="37"/>
      <c r="C15" s="25">
        <v>2</v>
      </c>
      <c r="D15" s="7"/>
      <c r="E15" s="7"/>
      <c r="F15" s="9"/>
      <c r="G15" s="29"/>
      <c r="H15" s="27"/>
      <c r="I15" s="11" t="s">
        <v>14</v>
      </c>
      <c r="J15" s="34" t="s">
        <v>14</v>
      </c>
      <c r="K15" s="50"/>
    </row>
    <row r="16" spans="1:12" ht="27" customHeight="1" thickBot="1" x14ac:dyDescent="0.3">
      <c r="A16" s="1"/>
      <c r="B16" s="41" t="s">
        <v>16</v>
      </c>
      <c r="C16" s="42"/>
      <c r="D16" s="42"/>
      <c r="E16" s="42"/>
      <c r="F16" s="43"/>
      <c r="G16" s="18">
        <f>SUM(G4:G15)</f>
        <v>294</v>
      </c>
      <c r="H16" s="28" t="s">
        <v>11</v>
      </c>
      <c r="I16" s="12">
        <f>SUM(I4:I15)</f>
        <v>0</v>
      </c>
      <c r="J16" s="12">
        <f>SUM(J4:J13)</f>
        <v>0</v>
      </c>
    </row>
    <row r="17" spans="1:10" ht="12.75" customHeight="1" x14ac:dyDescent="0.25">
      <c r="A17" s="1"/>
      <c r="B17" s="13"/>
      <c r="C17" s="13"/>
      <c r="D17" s="13"/>
      <c r="E17" s="13"/>
      <c r="F17" s="13"/>
      <c r="G17" s="13"/>
      <c r="H17" s="13"/>
      <c r="I17" s="19"/>
      <c r="J17" s="19"/>
    </row>
    <row r="18" spans="1:10" ht="24" customHeight="1" x14ac:dyDescent="0.25">
      <c r="A18" s="1"/>
      <c r="B18" s="45" t="s">
        <v>19</v>
      </c>
      <c r="C18" s="45"/>
      <c r="D18" s="45"/>
      <c r="E18" s="45"/>
      <c r="F18" s="45"/>
      <c r="G18" s="45"/>
      <c r="H18" s="45"/>
      <c r="I18" s="45"/>
      <c r="J18" s="45"/>
    </row>
    <row r="19" spans="1:10" ht="15" customHeight="1" x14ac:dyDescent="0.2">
      <c r="A19" s="44"/>
      <c r="B19" s="44"/>
      <c r="C19" s="44"/>
      <c r="D19" s="44"/>
      <c r="E19" s="44"/>
      <c r="F19" s="44"/>
      <c r="G19" s="44"/>
      <c r="H19" s="44"/>
      <c r="I19" s="44"/>
      <c r="J19" s="44"/>
    </row>
    <row r="20" spans="1:10" ht="15" customHeight="1" x14ac:dyDescent="0.2">
      <c r="A20" s="40"/>
      <c r="B20" s="40"/>
      <c r="C20" s="40"/>
      <c r="D20" s="40"/>
      <c r="E20" s="40"/>
      <c r="F20" s="40"/>
      <c r="G20" s="40"/>
      <c r="H20" s="40"/>
      <c r="I20" s="40"/>
      <c r="J20" s="6"/>
    </row>
    <row r="21" spans="1:10" ht="15" customHeight="1" x14ac:dyDescent="0.2">
      <c r="A21" s="40"/>
      <c r="B21" s="40"/>
      <c r="C21" s="40"/>
      <c r="D21" s="40"/>
      <c r="E21" s="40"/>
      <c r="F21" s="40"/>
      <c r="G21" s="40"/>
      <c r="H21" s="40"/>
      <c r="I21" s="40"/>
      <c r="J21" s="40"/>
    </row>
    <row r="22" spans="1:10" x14ac:dyDescent="0.2">
      <c r="A22" s="35"/>
      <c r="B22" s="35"/>
      <c r="C22" s="35"/>
      <c r="D22" s="35"/>
      <c r="E22" s="35"/>
      <c r="F22" s="35"/>
      <c r="G22" s="35"/>
      <c r="H22" s="35"/>
      <c r="I22" s="35"/>
      <c r="J22" s="35"/>
    </row>
  </sheetData>
  <mergeCells count="17">
    <mergeCell ref="K4:K9"/>
    <mergeCell ref="K10:K15"/>
    <mergeCell ref="A6:A7"/>
    <mergeCell ref="A10:A11"/>
    <mergeCell ref="A1:L1"/>
    <mergeCell ref="B12:B13"/>
    <mergeCell ref="B14:B15"/>
    <mergeCell ref="A22:J22"/>
    <mergeCell ref="A8:A9"/>
    <mergeCell ref="A4:A5"/>
    <mergeCell ref="A20:I20"/>
    <mergeCell ref="B16:F16"/>
    <mergeCell ref="A19:J19"/>
    <mergeCell ref="B18:J18"/>
    <mergeCell ref="A21:J21"/>
    <mergeCell ref="B10:B11"/>
    <mergeCell ref="A13:A15"/>
  </mergeCells>
  <phoneticPr fontId="0" type="noConversion"/>
  <printOptions horizontalCentered="1" verticalCentered="1"/>
  <pageMargins left="0.78740157480314965" right="0.78740157480314965" top="0.78740157480314965" bottom="0.78740157480314965" header="0.51181102362204722" footer="0.51181102362204722"/>
  <pageSetup paperSize="9" orientation="landscape" r:id="rId1"/>
  <headerFooter alignWithMargins="0">
    <oddHeader>&amp;LSprawa 53/2024&amp;RZałącznik nr 7B do SWZ</oddHeader>
    <oddFooter>&amp;RPieczęć i podpis elektroniczny Wykonawcy</oddFooter>
  </headerFooter>
  <rowBreaks count="1" manualBreakCount="1">
    <brk id="9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X</vt:lpstr>
      <vt:lpstr>X!Print_Area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10 wsk</cp:lastModifiedBy>
  <cp:lastPrinted>2024-04-18T07:42:03Z</cp:lastPrinted>
  <dcterms:created xsi:type="dcterms:W3CDTF">1997-02-26T13:46:56Z</dcterms:created>
  <dcterms:modified xsi:type="dcterms:W3CDTF">2024-04-24T11:32:42Z</dcterms:modified>
</cp:coreProperties>
</file>