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A0815C4D-4C44-441D-B154-BA42EDA340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1" sheetId="1" r:id="rId1"/>
  </sheets>
  <definedNames>
    <definedName name="Print_Area" localSheetId="0">'Zadanie 1'!$A$1:$K$23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  <c r="G4" i="1"/>
  <c r="J4" i="1" s="1"/>
  <c r="G5" i="1"/>
  <c r="H5" i="1" s="1"/>
  <c r="G6" i="1"/>
  <c r="H6" i="1" s="1"/>
  <c r="G7" i="1"/>
  <c r="H7" i="1" s="1"/>
  <c r="G8" i="1"/>
  <c r="H8" i="1" s="1"/>
  <c r="G9" i="1"/>
  <c r="H9" i="1" s="1"/>
  <c r="G3" i="1"/>
  <c r="H3" i="1" s="1"/>
  <c r="J3" i="1" l="1"/>
  <c r="H4" i="1"/>
  <c r="J9" i="1"/>
  <c r="J8" i="1"/>
  <c r="J7" i="1"/>
  <c r="J6" i="1"/>
  <c r="J5" i="1"/>
  <c r="J11" i="1" l="1"/>
</calcChain>
</file>

<file path=xl/sharedStrings.xml><?xml version="1.0" encoding="utf-8"?>
<sst xmlns="http://schemas.openxmlformats.org/spreadsheetml/2006/main" count="55" uniqueCount="44">
  <si>
    <t>Lp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</si>
  <si>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</si>
  <si>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</si>
  <si>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</si>
  <si>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</si>
  <si>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</si>
  <si>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</si>
  <si>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</si>
  <si>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</si>
  <si>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</si>
  <si>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</si>
  <si>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</si>
  <si>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</si>
  <si>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1.</t>
  </si>
  <si>
    <t>2.</t>
  </si>
  <si>
    <t>3.</t>
  </si>
  <si>
    <t>4.</t>
  </si>
  <si>
    <t>5.</t>
  </si>
  <si>
    <t>6.</t>
  </si>
  <si>
    <t>8.</t>
  </si>
  <si>
    <t>Koszulka sterowalna dostosowana do cewników balonowych.</t>
  </si>
  <si>
    <t>Przewód gazowy połączeniowy do cewnika balonowego.</t>
  </si>
  <si>
    <t>Przewód elektryczny połączeniowy do cewnika balonowego.</t>
  </si>
  <si>
    <t>Lp.</t>
  </si>
  <si>
    <t>VAT [%]</t>
  </si>
  <si>
    <t>Kriokonsola</t>
  </si>
  <si>
    <t>System elektrofizjologiczny</t>
  </si>
  <si>
    <t>Ilość sesji</t>
  </si>
  <si>
    <t>Ilość sprzętów</t>
  </si>
  <si>
    <t>Cena dzierżawy netto za 1 sesję</t>
  </si>
  <si>
    <t>Cena dzierżawy brutto za 1 sesję</t>
  </si>
  <si>
    <t>Zadanie 1. Asortyment do zabiegów krioablacji na 100 zabiegów na okres 12 miesięcy.</t>
  </si>
  <si>
    <t>Zadanie 1. Dzierżawa sprzętów na 100 zabiegów na okres 12 miesięcy.</t>
  </si>
  <si>
    <t>Przewód łączący do systemu elektrofizjologicznego do cewnika do mapowania ujść żył płucnych.</t>
  </si>
  <si>
    <t>Zaoferowany asortyment do zabiegów krioablacji musi być kompatybilny z dzierżawionymi na sesje sprzętami.</t>
  </si>
  <si>
    <t xml:space="preserve">Cewnik do mapowania ujść żył płucnych kompatybilny z cewnikiem balonowym. Cewnik dostępny w trzech rozmiarach: ø15 mm, ø20 mm i ø25 mm. </t>
  </si>
  <si>
    <t>Wartość netto za sesje</t>
  </si>
  <si>
    <t>Wartość brutto za sesje</t>
  </si>
  <si>
    <t>Wartość zadania netto ogółem:……… zł, słownie:…………………………………………… złotych</t>
  </si>
  <si>
    <t>Wartość zadania brutto ogółem:……… zł, słownie:…………………………………………… złotych</t>
  </si>
  <si>
    <r>
      <t xml:space="preserve">Dzierżawa sprzętów odbywa się tylko na czas trwania 1 sesji tj. 2 dni.                                                                                                                                                                                                                                                                                                                                                                                                                                                                                                                                                      Sesja jest to umówiony termin na wykonywanie  zabiegów krioablacji.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1"/>
        <rFont val="Arial Narrow"/>
        <family val="2"/>
        <charset val="238"/>
      </rPr>
      <t xml:space="preserve">Zamawiający planuje wykonywać minimum 4 zabiegi w trakcie 1 sesji.                                                                                                                                                                                                                                                                                                                                                                                                                                                   Zamawiający zastrzega sobie prawo do zmiany ilości zabiegów w trakcie 1 sesji.   </t>
    </r>
    <r>
      <rPr>
        <sz val="11"/>
        <color theme="1"/>
        <rFont val="Arial Narrow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Wraz z każdorazowym dostarczeniem kriokonsoli mają być dostarczane 2 butle napełnione ciekłym podtlenkiem azotu.                                                                                                                                                                                                                                                                                                                                                                                                                             Sprzęt ma być dostarczany na 1 dzień przed planowaną sesją.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 2 tygodnie (dni kalendarzowe) przed planowaną sesją będzie zgłaszana chęć zaplanowania sesji.</t>
    </r>
  </si>
  <si>
    <r>
      <t xml:space="preserve">Cewnik balonowy przeznaczony do stosowania w obrębie ujścia żył płucnych. Cewnik dostępny w dwóch rozmiarach: </t>
    </r>
    <r>
      <rPr>
        <sz val="11"/>
        <rFont val="Arial Narrow"/>
        <family val="2"/>
        <charset val="238"/>
      </rPr>
      <t>ø23 mm i ø28 mm z dostępnymi dwoma rozmiarami noska dla każdej średnicy</t>
    </r>
    <r>
      <rPr>
        <sz val="11"/>
        <color indexed="8"/>
        <rFont val="Arial Narrow"/>
        <family val="2"/>
        <charset val="238"/>
      </rPr>
      <t>. Cewnik o średnicy zewnętrznej 10Fr i zakresie odchylenia końcówki cewnika z balonem 45° dwustronnie.</t>
    </r>
  </si>
  <si>
    <r>
      <t xml:space="preserve">Cewnik do kriomapingu i krioablacji punktowej - </t>
    </r>
    <r>
      <rPr>
        <sz val="11"/>
        <rFont val="Arial Narrow"/>
        <family val="2"/>
        <charset val="238"/>
      </rPr>
      <t>dostępne 3 rodzaje krzywizn.</t>
    </r>
  </si>
  <si>
    <t>KWALIFIKOWANY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</si>
</sst>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i/>
      <sz val="12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5" fillId="0" borderId="0"/>
  </cellStyleXfs>
  <cellXfs count="7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 vertical="center"/>
    </xf>
    <xf numFmtId="0" fontId="6" fillId="0" borderId="0" xfId="0" applyFont="1"/>
    <xf numFmtId="9" fontId="6" fillId="0" borderId="0" xfId="2" applyFont="1"/>
    <xf numFmtId="9" fontId="6" fillId="0" borderId="0" xfId="2" applyFont="1" applyFill="1" applyBorder="1"/>
    <xf numFmtId="0" fontId="7" fillId="0" borderId="0" xfId="0" applyFont="1" applyAlignment="1">
      <alignment vertical="center"/>
    </xf>
    <xf numFmtId="8" fontId="7" fillId="0" borderId="0" xfId="0" applyNumberFormat="1" applyFont="1" applyAlignment="1">
      <alignment vertical="center"/>
    </xf>
    <xf numFmtId="0" fontId="8" fillId="0" borderId="0" xfId="0" applyFont="1"/>
    <xf numFmtId="0" fontId="12" fillId="2" borderId="1" xfId="0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center" vertical="center" wrapText="1"/>
    </xf>
    <xf numFmtId="164" fontId="12" fillId="2" borderId="1" xfId="1" applyNumberFormat="1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9" fontId="12" fillId="2" borderId="1" xfId="2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164" fontId="13" fillId="2" borderId="1" xfId="1" applyNumberFormat="1" applyFont="1" applyFill="1" applyBorder="1" applyAlignment="1">
      <alignment horizontal="center" vertical="center" wrapText="1"/>
    </xf>
    <xf numFmtId="164" fontId="13" fillId="2" borderId="1" xfId="0" applyNumberFormat="1" applyFont="1" applyFill="1" applyBorder="1" applyAlignment="1">
      <alignment horizontal="center" vertical="center" wrapText="1"/>
    </xf>
    <xf numFmtId="9" fontId="13" fillId="2" borderId="1" xfId="2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left" vertical="center"/>
    </xf>
    <xf numFmtId="0" fontId="11" fillId="3" borderId="1" xfId="0" applyFont="1" applyFill="1" applyBorder="1" applyAlignment="1">
      <alignment horizontal="center" vertical="center"/>
    </xf>
    <xf numFmtId="8" fontId="11" fillId="3" borderId="1" xfId="0" applyNumberFormat="1" applyFont="1" applyFill="1" applyBorder="1" applyAlignment="1">
      <alignment horizontal="center" vertical="center"/>
    </xf>
    <xf numFmtId="9" fontId="15" fillId="0" borderId="0" xfId="2" applyFont="1"/>
    <xf numFmtId="0" fontId="11" fillId="0" borderId="0" xfId="0" applyFont="1" applyAlignment="1">
      <alignment vertical="center"/>
    </xf>
    <xf numFmtId="0" fontId="16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/>
    </xf>
    <xf numFmtId="164" fontId="14" fillId="0" borderId="1" xfId="0" applyNumberFormat="1" applyFont="1" applyBorder="1" applyAlignment="1">
      <alignment horizontal="center" vertical="center" wrapText="1"/>
    </xf>
    <xf numFmtId="164" fontId="14" fillId="0" borderId="2" xfId="0" applyNumberFormat="1" applyFont="1" applyBorder="1" applyAlignment="1">
      <alignment horizontal="center" vertical="center" wrapText="1"/>
    </xf>
    <xf numFmtId="9" fontId="14" fillId="0" borderId="2" xfId="2" applyFont="1" applyBorder="1" applyAlignment="1">
      <alignment horizontal="center" vertical="center" wrapText="1"/>
    </xf>
    <xf numFmtId="164" fontId="15" fillId="0" borderId="6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164" fontId="11" fillId="3" borderId="7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" fontId="12" fillId="0" borderId="0" xfId="0" applyNumberFormat="1" applyFont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 wrapText="1"/>
    </xf>
    <xf numFmtId="9" fontId="12" fillId="0" borderId="0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1" fillId="0" borderId="0" xfId="0" applyFont="1"/>
    <xf numFmtId="0" fontId="15" fillId="0" borderId="0" xfId="0" applyFont="1" applyAlignment="1">
      <alignment horizontal="center" vertical="center"/>
    </xf>
    <xf numFmtId="0" fontId="18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5" fillId="0" borderId="3" xfId="0" applyFont="1" applyBorder="1"/>
    <xf numFmtId="0" fontId="15" fillId="0" borderId="4" xfId="0" applyFont="1" applyBorder="1"/>
    <xf numFmtId="0" fontId="15" fillId="0" borderId="5" xfId="0" applyFont="1" applyBorder="1"/>
    <xf numFmtId="0" fontId="17" fillId="3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7" fillId="3" borderId="3" xfId="0" applyFont="1" applyFill="1" applyBorder="1" applyAlignment="1">
      <alignment horizontal="left" vertical="center"/>
    </xf>
    <xf numFmtId="0" fontId="17" fillId="3" borderId="4" xfId="0" applyFont="1" applyFill="1" applyBorder="1" applyAlignment="1">
      <alignment horizontal="left" vertical="center"/>
    </xf>
    <xf numFmtId="0" fontId="17" fillId="3" borderId="5" xfId="0" applyFont="1" applyFill="1" applyBorder="1" applyAlignment="1">
      <alignment horizontal="left" vertical="center"/>
    </xf>
    <xf numFmtId="9" fontId="19" fillId="0" borderId="0" xfId="2" applyFont="1" applyFill="1" applyBorder="1" applyAlignment="1">
      <alignment horizontal="center" vertical="center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9"/>
  <sheetViews>
    <sheetView tabSelected="1" view="pageLayout" topLeftCell="A10" zoomScale="70" zoomScaleNormal="100" zoomScaleSheetLayoutView="70" zoomScalePageLayoutView="70" workbookViewId="0">
      <selection activeCell="E26" sqref="E26"/>
    </sheetView>
  </sheetViews>
  <sheetFormatPr defaultRowHeight="99.95" customHeight="1" x14ac:dyDescent="0.2"/>
  <cols>
    <col min="1" max="1" width="9.140625" style="3"/>
    <col min="2" max="2" width="96.7109375" style="2" customWidth="1"/>
    <col min="3" max="3" width="11.5703125" style="3" customWidth="1"/>
    <col min="4" max="4" width="11.28515625" style="3" customWidth="1"/>
    <col min="5" max="5" width="19" style="3" customWidth="1"/>
    <col min="6" max="6" width="19.42578125" style="3" customWidth="1"/>
    <col min="7" max="7" width="23.7109375" style="3" customWidth="1"/>
    <col min="8" max="8" width="20.5703125" style="3" customWidth="1"/>
    <col min="9" max="9" width="16.140625" style="4" customWidth="1"/>
    <col min="10" max="10" width="17" style="3" customWidth="1"/>
    <col min="11" max="11" width="19.7109375" style="3" customWidth="1"/>
    <col min="12" max="16384" width="9.140625" style="3"/>
  </cols>
  <sheetData>
    <row r="1" spans="1:11" ht="26.25" customHeight="1" x14ac:dyDescent="0.2">
      <c r="A1" s="61" t="s">
        <v>31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1" s="1" customFormat="1" ht="23.25" customHeight="1" x14ac:dyDescent="0.2">
      <c r="A2" s="9" t="s">
        <v>0</v>
      </c>
      <c r="B2" s="9" t="s">
        <v>1</v>
      </c>
      <c r="C2" s="9" t="s">
        <v>2</v>
      </c>
      <c r="D2" s="10" t="s">
        <v>8</v>
      </c>
      <c r="E2" s="10" t="s">
        <v>3</v>
      </c>
      <c r="F2" s="11" t="s">
        <v>9</v>
      </c>
      <c r="G2" s="11" t="s">
        <v>10</v>
      </c>
      <c r="H2" s="12" t="s">
        <v>11</v>
      </c>
      <c r="I2" s="13" t="s">
        <v>4</v>
      </c>
      <c r="J2" s="12" t="s">
        <v>12</v>
      </c>
      <c r="K2" s="14" t="s">
        <v>5</v>
      </c>
    </row>
    <row r="3" spans="1:11" s="1" customFormat="1" ht="64.5" customHeight="1" x14ac:dyDescent="0.2">
      <c r="A3" s="15" t="s">
        <v>13</v>
      </c>
      <c r="B3" s="54" t="s">
        <v>41</v>
      </c>
      <c r="C3" s="57">
        <v>100</v>
      </c>
      <c r="D3" s="16" t="s">
        <v>6</v>
      </c>
      <c r="E3" s="16"/>
      <c r="F3" s="17"/>
      <c r="G3" s="17">
        <f>F3*C3</f>
        <v>0</v>
      </c>
      <c r="H3" s="18">
        <f>(G3*I3)+G3</f>
        <v>0</v>
      </c>
      <c r="I3" s="19"/>
      <c r="J3" s="18">
        <f>(G3*I3)+G3</f>
        <v>0</v>
      </c>
      <c r="K3" s="20"/>
    </row>
    <row r="4" spans="1:11" s="1" customFormat="1" ht="23.25" customHeight="1" x14ac:dyDescent="0.2">
      <c r="A4" s="15" t="s">
        <v>14</v>
      </c>
      <c r="B4" s="54" t="s">
        <v>20</v>
      </c>
      <c r="C4" s="57">
        <v>100</v>
      </c>
      <c r="D4" s="16" t="s">
        <v>6</v>
      </c>
      <c r="E4" s="16"/>
      <c r="F4" s="17"/>
      <c r="G4" s="17">
        <f t="shared" ref="G4:G9" si="0">F4*C4</f>
        <v>0</v>
      </c>
      <c r="H4" s="18">
        <f t="shared" ref="H4:H9" si="1">(G4*I4)+G4</f>
        <v>0</v>
      </c>
      <c r="I4" s="19"/>
      <c r="J4" s="18">
        <f t="shared" ref="J4:J9" si="2">(G4*I4)+G4</f>
        <v>0</v>
      </c>
      <c r="K4" s="20"/>
    </row>
    <row r="5" spans="1:11" s="1" customFormat="1" ht="21.75" customHeight="1" x14ac:dyDescent="0.2">
      <c r="A5" s="15" t="s">
        <v>15</v>
      </c>
      <c r="B5" s="54" t="s">
        <v>21</v>
      </c>
      <c r="C5" s="57">
        <v>100</v>
      </c>
      <c r="D5" s="16" t="s">
        <v>6</v>
      </c>
      <c r="E5" s="16"/>
      <c r="F5" s="17"/>
      <c r="G5" s="17">
        <f t="shared" si="0"/>
        <v>0</v>
      </c>
      <c r="H5" s="18">
        <f t="shared" si="1"/>
        <v>0</v>
      </c>
      <c r="I5" s="19"/>
      <c r="J5" s="18">
        <f t="shared" si="2"/>
        <v>0</v>
      </c>
      <c r="K5" s="20"/>
    </row>
    <row r="6" spans="1:11" s="1" customFormat="1" ht="24" customHeight="1" x14ac:dyDescent="0.2">
      <c r="A6" s="15" t="s">
        <v>16</v>
      </c>
      <c r="B6" s="54" t="s">
        <v>22</v>
      </c>
      <c r="C6" s="57">
        <v>20</v>
      </c>
      <c r="D6" s="16" t="s">
        <v>6</v>
      </c>
      <c r="E6" s="16"/>
      <c r="F6" s="17"/>
      <c r="G6" s="17">
        <f t="shared" si="0"/>
        <v>0</v>
      </c>
      <c r="H6" s="18">
        <f t="shared" si="1"/>
        <v>0</v>
      </c>
      <c r="I6" s="19"/>
      <c r="J6" s="18">
        <f t="shared" si="2"/>
        <v>0</v>
      </c>
      <c r="K6" s="20"/>
    </row>
    <row r="7" spans="1:11" s="1" customFormat="1" ht="38.25" customHeight="1" x14ac:dyDescent="0.2">
      <c r="A7" s="15" t="s">
        <v>17</v>
      </c>
      <c r="B7" s="55" t="s">
        <v>35</v>
      </c>
      <c r="C7" s="57">
        <v>100</v>
      </c>
      <c r="D7" s="16" t="s">
        <v>6</v>
      </c>
      <c r="E7" s="16"/>
      <c r="F7" s="17"/>
      <c r="G7" s="17">
        <f t="shared" si="0"/>
        <v>0</v>
      </c>
      <c r="H7" s="18">
        <f t="shared" si="1"/>
        <v>0</v>
      </c>
      <c r="I7" s="19"/>
      <c r="J7" s="18">
        <f t="shared" si="2"/>
        <v>0</v>
      </c>
      <c r="K7" s="20"/>
    </row>
    <row r="8" spans="1:11" s="1" customFormat="1" ht="31.5" customHeight="1" x14ac:dyDescent="0.2">
      <c r="A8" s="15" t="s">
        <v>18</v>
      </c>
      <c r="B8" s="56" t="s">
        <v>33</v>
      </c>
      <c r="C8" s="57">
        <v>20</v>
      </c>
      <c r="D8" s="16" t="s">
        <v>6</v>
      </c>
      <c r="E8" s="16"/>
      <c r="F8" s="17"/>
      <c r="G8" s="17">
        <f t="shared" si="0"/>
        <v>0</v>
      </c>
      <c r="H8" s="18">
        <f t="shared" si="1"/>
        <v>0</v>
      </c>
      <c r="I8" s="19"/>
      <c r="J8" s="18">
        <f t="shared" si="2"/>
        <v>0</v>
      </c>
      <c r="K8" s="20"/>
    </row>
    <row r="9" spans="1:11" s="1" customFormat="1" ht="26.25" customHeight="1" x14ac:dyDescent="0.2">
      <c r="A9" s="15" t="s">
        <v>19</v>
      </c>
      <c r="B9" s="54" t="s">
        <v>42</v>
      </c>
      <c r="C9" s="57">
        <v>3</v>
      </c>
      <c r="D9" s="16" t="s">
        <v>6</v>
      </c>
      <c r="E9" s="16"/>
      <c r="F9" s="17"/>
      <c r="G9" s="17">
        <f t="shared" si="0"/>
        <v>0</v>
      </c>
      <c r="H9" s="18">
        <f t="shared" si="1"/>
        <v>0</v>
      </c>
      <c r="I9" s="19"/>
      <c r="J9" s="18">
        <f t="shared" si="2"/>
        <v>0</v>
      </c>
      <c r="K9" s="20"/>
    </row>
    <row r="10" spans="1:11" ht="28.5" customHeight="1" x14ac:dyDescent="0.2">
      <c r="A10" s="62" t="s">
        <v>34</v>
      </c>
      <c r="B10" s="62"/>
      <c r="C10" s="62"/>
      <c r="D10" s="62"/>
      <c r="E10" s="62"/>
      <c r="F10" s="62"/>
      <c r="G10" s="63"/>
      <c r="H10" s="62"/>
      <c r="I10" s="62"/>
      <c r="J10" s="62"/>
      <c r="K10" s="62"/>
    </row>
    <row r="11" spans="1:11" ht="27" customHeight="1" x14ac:dyDescent="0.2">
      <c r="A11" s="21"/>
      <c r="B11" s="22"/>
      <c r="C11" s="21"/>
      <c r="D11" s="21"/>
      <c r="E11" s="21"/>
      <c r="F11" s="23" t="s">
        <v>7</v>
      </c>
      <c r="G11" s="24">
        <f>SUM(G3:G9)</f>
        <v>0</v>
      </c>
      <c r="H11" s="21"/>
      <c r="I11" s="25"/>
      <c r="J11" s="24">
        <f>SUM(J3:J9)</f>
        <v>0</v>
      </c>
      <c r="K11" s="21"/>
    </row>
    <row r="12" spans="1:11" ht="32.25" customHeight="1" x14ac:dyDescent="0.2">
      <c r="A12" s="21"/>
      <c r="B12" s="22"/>
      <c r="C12" s="21"/>
      <c r="D12" s="21"/>
      <c r="E12" s="21"/>
      <c r="F12" s="21"/>
      <c r="G12" s="21"/>
      <c r="H12" s="21"/>
      <c r="I12" s="25"/>
      <c r="J12" s="21"/>
      <c r="K12" s="21"/>
    </row>
    <row r="13" spans="1:11" ht="33" customHeight="1" x14ac:dyDescent="0.2">
      <c r="A13" s="67" t="s">
        <v>32</v>
      </c>
      <c r="B13" s="68"/>
      <c r="C13" s="68"/>
      <c r="D13" s="68"/>
      <c r="E13" s="68"/>
      <c r="F13" s="68"/>
      <c r="G13" s="68"/>
      <c r="H13" s="68"/>
      <c r="I13" s="68"/>
      <c r="J13" s="69"/>
      <c r="K13" s="26"/>
    </row>
    <row r="14" spans="1:11" ht="48.75" customHeight="1" x14ac:dyDescent="0.2">
      <c r="A14" s="27" t="s">
        <v>23</v>
      </c>
      <c r="B14" s="28" t="s">
        <v>1</v>
      </c>
      <c r="C14" s="29" t="s">
        <v>27</v>
      </c>
      <c r="D14" s="29" t="s">
        <v>28</v>
      </c>
      <c r="E14" s="29" t="s">
        <v>29</v>
      </c>
      <c r="F14" s="29" t="s">
        <v>36</v>
      </c>
      <c r="G14" s="29" t="s">
        <v>30</v>
      </c>
      <c r="H14" s="30" t="s">
        <v>24</v>
      </c>
      <c r="I14" s="31" t="s">
        <v>37</v>
      </c>
      <c r="J14" s="28" t="s">
        <v>5</v>
      </c>
      <c r="K14" s="21"/>
    </row>
    <row r="15" spans="1:11" ht="20.25" customHeight="1" x14ac:dyDescent="0.2">
      <c r="A15" s="32" t="s">
        <v>13</v>
      </c>
      <c r="B15" s="33" t="s">
        <v>25</v>
      </c>
      <c r="C15" s="64">
        <v>25</v>
      </c>
      <c r="D15" s="32">
        <v>1</v>
      </c>
      <c r="E15" s="34"/>
      <c r="F15" s="35"/>
      <c r="G15" s="34"/>
      <c r="H15" s="36"/>
      <c r="I15" s="37"/>
      <c r="J15" s="38"/>
      <c r="K15" s="21"/>
    </row>
    <row r="16" spans="1:11" ht="20.25" customHeight="1" x14ac:dyDescent="0.2">
      <c r="A16" s="32" t="s">
        <v>14</v>
      </c>
      <c r="B16" s="39" t="s">
        <v>26</v>
      </c>
      <c r="C16" s="65"/>
      <c r="D16" s="40">
        <v>1</v>
      </c>
      <c r="E16" s="35"/>
      <c r="F16" s="35"/>
      <c r="G16" s="34"/>
      <c r="H16" s="36"/>
      <c r="I16" s="37"/>
      <c r="J16" s="38"/>
      <c r="K16" s="21"/>
    </row>
    <row r="17" spans="1:13" ht="135" customHeight="1" x14ac:dyDescent="0.2">
      <c r="A17" s="66" t="s">
        <v>40</v>
      </c>
      <c r="B17" s="66"/>
      <c r="C17" s="66"/>
      <c r="D17" s="66"/>
      <c r="E17" s="66"/>
      <c r="F17" s="66"/>
      <c r="G17" s="66"/>
      <c r="H17" s="66"/>
      <c r="I17" s="66"/>
      <c r="J17" s="66"/>
      <c r="K17" s="41"/>
    </row>
    <row r="18" spans="1:13" ht="29.25" customHeight="1" x14ac:dyDescent="0.2">
      <c r="A18" s="50"/>
      <c r="B18" s="51"/>
      <c r="C18" s="41"/>
      <c r="D18" s="41"/>
      <c r="E18" s="42" t="s">
        <v>7</v>
      </c>
      <c r="F18" s="42"/>
      <c r="G18" s="21"/>
      <c r="H18" s="52"/>
      <c r="I18" s="42"/>
      <c r="J18" s="21"/>
      <c r="K18" s="53"/>
    </row>
    <row r="19" spans="1:13" ht="36" customHeight="1" x14ac:dyDescent="0.2">
      <c r="A19" s="43"/>
      <c r="B19" s="44"/>
      <c r="C19" s="43"/>
      <c r="D19" s="45"/>
      <c r="E19" s="45"/>
      <c r="F19" s="46"/>
      <c r="G19" s="46"/>
      <c r="H19" s="47"/>
      <c r="I19" s="48"/>
      <c r="J19" s="47"/>
      <c r="K19" s="49"/>
    </row>
    <row r="20" spans="1:13" ht="31.5" customHeight="1" x14ac:dyDescent="0.2">
      <c r="A20" s="58" t="s">
        <v>38</v>
      </c>
      <c r="B20" s="59"/>
      <c r="C20" s="59"/>
      <c r="D20" s="59"/>
      <c r="E20" s="59"/>
      <c r="F20" s="59"/>
      <c r="G20" s="59"/>
      <c r="H20" s="59"/>
      <c r="I20" s="59"/>
      <c r="J20" s="59"/>
      <c r="K20" s="60"/>
      <c r="L20" s="8"/>
      <c r="M20" s="8"/>
    </row>
    <row r="21" spans="1:13" ht="33" customHeight="1" x14ac:dyDescent="0.2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8"/>
      <c r="M21" s="8"/>
    </row>
    <row r="22" spans="1:13" ht="29.25" customHeight="1" x14ac:dyDescent="0.2">
      <c r="A22" s="58" t="s">
        <v>39</v>
      </c>
      <c r="B22" s="59"/>
      <c r="C22" s="59"/>
      <c r="D22" s="59"/>
      <c r="E22" s="59"/>
      <c r="F22" s="59"/>
      <c r="G22" s="59"/>
      <c r="H22" s="59"/>
      <c r="I22" s="59"/>
      <c r="J22" s="59"/>
      <c r="K22" s="60"/>
      <c r="L22" s="8"/>
      <c r="M22" s="8"/>
    </row>
    <row r="23" spans="1:13" ht="40.5" customHeight="1" x14ac:dyDescent="0.2">
      <c r="F23" s="6"/>
      <c r="G23" s="7"/>
      <c r="I23" s="5"/>
      <c r="J23" s="7"/>
    </row>
    <row r="24" spans="1:13" ht="40.5" customHeight="1" x14ac:dyDescent="0.2">
      <c r="I24" s="70" t="s">
        <v>43</v>
      </c>
    </row>
    <row r="25" spans="1:13" ht="40.5" customHeight="1" x14ac:dyDescent="0.2"/>
    <row r="26" spans="1:13" ht="40.5" customHeight="1" x14ac:dyDescent="0.2"/>
    <row r="27" spans="1:13" ht="40.5" customHeight="1" x14ac:dyDescent="0.2"/>
    <row r="28" spans="1:13" ht="40.5" customHeight="1" x14ac:dyDescent="0.2"/>
    <row r="29" spans="1:13" ht="40.5" customHeight="1" x14ac:dyDescent="0.2"/>
    <row r="30" spans="1:13" ht="40.5" customHeight="1" x14ac:dyDescent="0.2"/>
    <row r="31" spans="1:13" ht="40.5" customHeight="1" x14ac:dyDescent="0.2"/>
    <row r="32" spans="1:13" ht="40.5" customHeight="1" x14ac:dyDescent="0.2"/>
    <row r="33" ht="40.5" customHeight="1" x14ac:dyDescent="0.2"/>
    <row r="34" ht="40.5" customHeight="1" x14ac:dyDescent="0.2"/>
    <row r="35" ht="40.5" customHeight="1" x14ac:dyDescent="0.2"/>
    <row r="36" ht="40.5" customHeight="1" x14ac:dyDescent="0.2"/>
    <row r="37" ht="40.5" customHeight="1" x14ac:dyDescent="0.2"/>
    <row r="38" ht="40.5" customHeight="1" x14ac:dyDescent="0.2"/>
    <row r="39" ht="40.5" customHeight="1" x14ac:dyDescent="0.2"/>
    <row r="40" ht="40.5" customHeight="1" x14ac:dyDescent="0.2"/>
    <row r="41" ht="40.5" customHeight="1" x14ac:dyDescent="0.2"/>
    <row r="42" ht="40.5" customHeight="1" x14ac:dyDescent="0.2"/>
    <row r="43" ht="40.5" customHeight="1" x14ac:dyDescent="0.2"/>
    <row r="44" ht="40.5" customHeight="1" x14ac:dyDescent="0.2"/>
    <row r="45" ht="40.5" customHeight="1" x14ac:dyDescent="0.2"/>
    <row r="46" ht="40.5" customHeight="1" x14ac:dyDescent="0.2"/>
    <row r="47" ht="40.5" customHeight="1" x14ac:dyDescent="0.2"/>
    <row r="48" ht="40.5" customHeight="1" x14ac:dyDescent="0.2"/>
    <row r="49" ht="40.5" customHeight="1" x14ac:dyDescent="0.2"/>
    <row r="50" ht="40.5" customHeight="1" x14ac:dyDescent="0.2"/>
    <row r="51" ht="40.5" customHeight="1" x14ac:dyDescent="0.2"/>
    <row r="52" ht="40.5" customHeight="1" x14ac:dyDescent="0.2"/>
    <row r="53" ht="40.5" customHeight="1" x14ac:dyDescent="0.2"/>
    <row r="54" ht="40.5" customHeight="1" x14ac:dyDescent="0.2"/>
    <row r="55" ht="40.5" customHeight="1" x14ac:dyDescent="0.2"/>
    <row r="56" ht="40.5" customHeight="1" x14ac:dyDescent="0.2"/>
    <row r="57" ht="40.5" customHeight="1" x14ac:dyDescent="0.2"/>
    <row r="58" ht="40.5" customHeight="1" x14ac:dyDescent="0.2"/>
    <row r="59" ht="40.5" customHeight="1" x14ac:dyDescent="0.2"/>
    <row r="60" ht="40.5" customHeight="1" x14ac:dyDescent="0.2"/>
    <row r="61" ht="40.5" customHeight="1" x14ac:dyDescent="0.2"/>
    <row r="62" ht="40.5" customHeight="1" x14ac:dyDescent="0.2"/>
    <row r="63" ht="40.5" customHeight="1" x14ac:dyDescent="0.2"/>
    <row r="64" ht="40.5" customHeight="1" x14ac:dyDescent="0.2"/>
    <row r="65" ht="40.5" customHeight="1" x14ac:dyDescent="0.2"/>
    <row r="66" ht="40.5" customHeight="1" x14ac:dyDescent="0.2"/>
    <row r="67" ht="40.5" customHeight="1" x14ac:dyDescent="0.2"/>
    <row r="68" ht="40.5" customHeight="1" x14ac:dyDescent="0.2"/>
    <row r="69" ht="40.5" customHeight="1" x14ac:dyDescent="0.2"/>
    <row r="70" ht="40.5" customHeight="1" x14ac:dyDescent="0.2"/>
    <row r="71" ht="40.5" customHeight="1" x14ac:dyDescent="0.2"/>
    <row r="72" ht="40.5" customHeight="1" x14ac:dyDescent="0.2"/>
    <row r="73" ht="40.5" customHeight="1" x14ac:dyDescent="0.2"/>
    <row r="74" ht="40.5" customHeight="1" x14ac:dyDescent="0.2"/>
    <row r="75" ht="40.5" customHeight="1" x14ac:dyDescent="0.2"/>
    <row r="76" ht="40.5" customHeight="1" x14ac:dyDescent="0.2"/>
    <row r="77" ht="40.5" customHeight="1" x14ac:dyDescent="0.2"/>
    <row r="78" ht="40.5" customHeight="1" x14ac:dyDescent="0.2"/>
    <row r="79" ht="40.5" customHeight="1" x14ac:dyDescent="0.2"/>
    <row r="80" ht="40.5" customHeight="1" x14ac:dyDescent="0.2"/>
    <row r="81" ht="40.5" customHeight="1" x14ac:dyDescent="0.2"/>
    <row r="82" ht="40.5" customHeight="1" x14ac:dyDescent="0.2"/>
    <row r="83" ht="40.5" customHeight="1" x14ac:dyDescent="0.2"/>
    <row r="84" ht="40.5" customHeight="1" x14ac:dyDescent="0.2"/>
    <row r="85" ht="40.5" customHeight="1" x14ac:dyDescent="0.2"/>
    <row r="86" ht="40.5" customHeight="1" x14ac:dyDescent="0.2"/>
    <row r="87" ht="40.5" customHeight="1" x14ac:dyDescent="0.2"/>
    <row r="88" ht="40.5" customHeight="1" x14ac:dyDescent="0.2"/>
    <row r="89" ht="40.5" customHeight="1" x14ac:dyDescent="0.2"/>
    <row r="90" ht="40.5" customHeight="1" x14ac:dyDescent="0.2"/>
    <row r="91" ht="40.5" customHeight="1" x14ac:dyDescent="0.2"/>
    <row r="92" ht="40.5" customHeight="1" x14ac:dyDescent="0.2"/>
    <row r="93" ht="40.5" customHeight="1" x14ac:dyDescent="0.2"/>
    <row r="94" ht="40.5" customHeight="1" x14ac:dyDescent="0.2"/>
    <row r="95" ht="40.5" customHeight="1" x14ac:dyDescent="0.2"/>
    <row r="96" ht="40.5" customHeight="1" x14ac:dyDescent="0.2"/>
    <row r="97" ht="40.5" customHeight="1" x14ac:dyDescent="0.2"/>
    <row r="98" ht="40.5" customHeight="1" x14ac:dyDescent="0.2"/>
    <row r="99" ht="40.5" customHeight="1" x14ac:dyDescent="0.2"/>
    <row r="100" ht="40.5" customHeight="1" x14ac:dyDescent="0.2"/>
    <row r="101" ht="40.5" customHeight="1" x14ac:dyDescent="0.2"/>
    <row r="102" ht="40.5" customHeight="1" x14ac:dyDescent="0.2"/>
    <row r="103" ht="40.5" customHeight="1" x14ac:dyDescent="0.2"/>
    <row r="104" ht="40.5" customHeight="1" x14ac:dyDescent="0.2"/>
    <row r="105" ht="40.5" customHeight="1" x14ac:dyDescent="0.2"/>
    <row r="106" ht="40.5" customHeight="1" x14ac:dyDescent="0.2"/>
    <row r="107" ht="40.5" customHeight="1" x14ac:dyDescent="0.2"/>
    <row r="108" ht="40.5" customHeight="1" x14ac:dyDescent="0.2"/>
    <row r="109" ht="40.5" customHeight="1" x14ac:dyDescent="0.2"/>
    <row r="110" ht="40.5" customHeight="1" x14ac:dyDescent="0.2"/>
    <row r="111" ht="40.5" customHeight="1" x14ac:dyDescent="0.2"/>
    <row r="112" ht="40.5" customHeight="1" x14ac:dyDescent="0.2"/>
    <row r="113" ht="40.5" customHeight="1" x14ac:dyDescent="0.2"/>
    <row r="114" ht="40.5" customHeight="1" x14ac:dyDescent="0.2"/>
    <row r="115" ht="40.5" customHeight="1" x14ac:dyDescent="0.2"/>
    <row r="116" ht="40.5" customHeight="1" x14ac:dyDescent="0.2"/>
    <row r="117" ht="40.5" customHeight="1" x14ac:dyDescent="0.2"/>
    <row r="118" ht="40.5" customHeight="1" x14ac:dyDescent="0.2"/>
    <row r="119" ht="40.5" customHeight="1" x14ac:dyDescent="0.2"/>
    <row r="120" ht="40.5" customHeight="1" x14ac:dyDescent="0.2"/>
    <row r="121" ht="40.5" customHeight="1" x14ac:dyDescent="0.2"/>
    <row r="122" ht="40.5" customHeight="1" x14ac:dyDescent="0.2"/>
    <row r="123" ht="40.5" customHeight="1" x14ac:dyDescent="0.2"/>
    <row r="124" ht="40.5" customHeight="1" x14ac:dyDescent="0.2"/>
    <row r="125" ht="40.5" customHeight="1" x14ac:dyDescent="0.2"/>
    <row r="126" ht="40.5" customHeight="1" x14ac:dyDescent="0.2"/>
    <row r="127" ht="40.5" customHeight="1" x14ac:dyDescent="0.2"/>
    <row r="128" ht="40.5" customHeight="1" x14ac:dyDescent="0.2"/>
    <row r="129" ht="40.5" customHeight="1" x14ac:dyDescent="0.2"/>
    <row r="130" ht="40.5" customHeight="1" x14ac:dyDescent="0.2"/>
    <row r="131" ht="40.5" customHeight="1" x14ac:dyDescent="0.2"/>
    <row r="132" ht="40.5" customHeight="1" x14ac:dyDescent="0.2"/>
    <row r="133" ht="40.5" customHeight="1" x14ac:dyDescent="0.2"/>
    <row r="134" ht="40.5" customHeight="1" x14ac:dyDescent="0.2"/>
    <row r="135" ht="40.5" customHeight="1" x14ac:dyDescent="0.2"/>
    <row r="136" ht="40.5" customHeight="1" x14ac:dyDescent="0.2"/>
    <row r="137" ht="40.5" customHeight="1" x14ac:dyDescent="0.2"/>
    <row r="138" ht="40.5" customHeight="1" x14ac:dyDescent="0.2"/>
    <row r="139" ht="40.5" customHeight="1" x14ac:dyDescent="0.2"/>
    <row r="140" ht="40.5" customHeight="1" x14ac:dyDescent="0.2"/>
    <row r="141" ht="40.5" customHeight="1" x14ac:dyDescent="0.2"/>
    <row r="142" ht="40.5" customHeight="1" x14ac:dyDescent="0.2"/>
    <row r="143" ht="40.5" customHeight="1" x14ac:dyDescent="0.2"/>
    <row r="144" ht="40.5" customHeight="1" x14ac:dyDescent="0.2"/>
    <row r="145" ht="40.5" customHeight="1" x14ac:dyDescent="0.2"/>
    <row r="146" ht="40.5" customHeight="1" x14ac:dyDescent="0.2"/>
    <row r="147" ht="40.5" customHeight="1" x14ac:dyDescent="0.2"/>
    <row r="148" ht="40.5" customHeight="1" x14ac:dyDescent="0.2"/>
    <row r="149" ht="40.5" customHeight="1" x14ac:dyDescent="0.2"/>
    <row r="150" ht="40.5" customHeight="1" x14ac:dyDescent="0.2"/>
    <row r="151" ht="40.5" customHeight="1" x14ac:dyDescent="0.2"/>
    <row r="152" ht="40.5" customHeight="1" x14ac:dyDescent="0.2"/>
    <row r="153" ht="40.5" customHeight="1" x14ac:dyDescent="0.2"/>
    <row r="154" ht="40.5" customHeight="1" x14ac:dyDescent="0.2"/>
    <row r="155" ht="40.5" customHeight="1" x14ac:dyDescent="0.2"/>
    <row r="156" ht="40.5" customHeight="1" x14ac:dyDescent="0.2"/>
    <row r="157" ht="40.5" customHeight="1" x14ac:dyDescent="0.2"/>
    <row r="158" ht="40.5" customHeight="1" x14ac:dyDescent="0.2"/>
    <row r="159" ht="40.5" customHeight="1" x14ac:dyDescent="0.2"/>
    <row r="160" ht="40.5" customHeight="1" x14ac:dyDescent="0.2"/>
    <row r="161" ht="40.5" customHeight="1" x14ac:dyDescent="0.2"/>
    <row r="162" ht="40.5" customHeight="1" x14ac:dyDescent="0.2"/>
    <row r="163" ht="40.5" customHeight="1" x14ac:dyDescent="0.2"/>
    <row r="164" ht="40.5" customHeight="1" x14ac:dyDescent="0.2"/>
    <row r="165" ht="40.5" customHeight="1" x14ac:dyDescent="0.2"/>
    <row r="166" ht="40.5" customHeight="1" x14ac:dyDescent="0.2"/>
    <row r="167" ht="40.5" customHeight="1" x14ac:dyDescent="0.2"/>
    <row r="168" ht="40.5" customHeight="1" x14ac:dyDescent="0.2"/>
    <row r="169" ht="40.5" customHeight="1" x14ac:dyDescent="0.2"/>
    <row r="170" ht="40.5" customHeight="1" x14ac:dyDescent="0.2"/>
    <row r="171" ht="40.5" customHeight="1" x14ac:dyDescent="0.2"/>
    <row r="172" ht="40.5" customHeight="1" x14ac:dyDescent="0.2"/>
    <row r="173" ht="40.5" customHeight="1" x14ac:dyDescent="0.2"/>
    <row r="174" ht="40.5" customHeight="1" x14ac:dyDescent="0.2"/>
    <row r="175" ht="40.5" customHeight="1" x14ac:dyDescent="0.2"/>
    <row r="176" ht="40.5" customHeight="1" x14ac:dyDescent="0.2"/>
    <row r="177" ht="40.5" customHeight="1" x14ac:dyDescent="0.2"/>
    <row r="178" ht="40.5" customHeight="1" x14ac:dyDescent="0.2"/>
    <row r="179" ht="40.5" customHeight="1" x14ac:dyDescent="0.2"/>
    <row r="180" ht="40.5" customHeight="1" x14ac:dyDescent="0.2"/>
    <row r="181" ht="40.5" customHeight="1" x14ac:dyDescent="0.2"/>
    <row r="182" ht="40.5" customHeight="1" x14ac:dyDescent="0.2"/>
    <row r="183" ht="40.5" customHeight="1" x14ac:dyDescent="0.2"/>
    <row r="184" ht="40.5" customHeight="1" x14ac:dyDescent="0.2"/>
    <row r="185" ht="40.5" customHeight="1" x14ac:dyDescent="0.2"/>
    <row r="186" ht="40.5" customHeight="1" x14ac:dyDescent="0.2"/>
    <row r="187" ht="40.5" customHeight="1" x14ac:dyDescent="0.2"/>
    <row r="188" ht="40.5" customHeight="1" x14ac:dyDescent="0.2"/>
    <row r="189" ht="40.5" customHeight="1" x14ac:dyDescent="0.2"/>
    <row r="190" ht="40.5" customHeight="1" x14ac:dyDescent="0.2"/>
    <row r="191" ht="40.5" customHeight="1" x14ac:dyDescent="0.2"/>
    <row r="192" ht="40.5" customHeight="1" x14ac:dyDescent="0.2"/>
    <row r="193" ht="40.5" customHeight="1" x14ac:dyDescent="0.2"/>
    <row r="194" ht="40.5" customHeight="1" x14ac:dyDescent="0.2"/>
    <row r="195" ht="40.5" customHeight="1" x14ac:dyDescent="0.2"/>
    <row r="196" ht="40.5" customHeight="1" x14ac:dyDescent="0.2"/>
    <row r="197" ht="40.5" customHeight="1" x14ac:dyDescent="0.2"/>
    <row r="198" ht="40.5" customHeight="1" x14ac:dyDescent="0.2"/>
    <row r="199" ht="40.5" customHeight="1" x14ac:dyDescent="0.2"/>
    <row r="200" ht="40.5" customHeight="1" x14ac:dyDescent="0.2"/>
    <row r="201" ht="40.5" customHeight="1" x14ac:dyDescent="0.2"/>
    <row r="202" ht="40.5" customHeight="1" x14ac:dyDescent="0.2"/>
    <row r="203" ht="40.5" customHeight="1" x14ac:dyDescent="0.2"/>
    <row r="204" ht="40.5" customHeight="1" x14ac:dyDescent="0.2"/>
    <row r="205" ht="40.5" customHeight="1" x14ac:dyDescent="0.2"/>
    <row r="206" ht="40.5" customHeight="1" x14ac:dyDescent="0.2"/>
    <row r="207" ht="40.5" customHeight="1" x14ac:dyDescent="0.2"/>
    <row r="208" ht="40.5" customHeight="1" x14ac:dyDescent="0.2"/>
    <row r="209" ht="40.5" customHeight="1" x14ac:dyDescent="0.2"/>
    <row r="210" ht="40.5" customHeight="1" x14ac:dyDescent="0.2"/>
    <row r="211" ht="40.5" customHeight="1" x14ac:dyDescent="0.2"/>
    <row r="212" ht="40.5" customHeight="1" x14ac:dyDescent="0.2"/>
    <row r="213" ht="40.5" customHeight="1" x14ac:dyDescent="0.2"/>
    <row r="214" ht="40.5" customHeight="1" x14ac:dyDescent="0.2"/>
    <row r="215" ht="40.5" customHeight="1" x14ac:dyDescent="0.2"/>
    <row r="216" ht="40.5" customHeight="1" x14ac:dyDescent="0.2"/>
    <row r="217" ht="40.5" customHeight="1" x14ac:dyDescent="0.2"/>
    <row r="218" ht="40.5" customHeight="1" x14ac:dyDescent="0.2"/>
    <row r="219" ht="40.5" customHeight="1" x14ac:dyDescent="0.2"/>
  </sheetData>
  <mergeCells count="7">
    <mergeCell ref="A20:K20"/>
    <mergeCell ref="A22:K22"/>
    <mergeCell ref="A1:K1"/>
    <mergeCell ref="A10:K10"/>
    <mergeCell ref="C15:C16"/>
    <mergeCell ref="A17:J17"/>
    <mergeCell ref="A13:J13"/>
  </mergeCells>
  <pageMargins left="0.70866141732283472" right="0.70866141732283472" top="0.74803149606299213" bottom="0.74803149606299213" header="0.31496062992125984" footer="0.31496062992125984"/>
  <pageSetup paperSize="9" scale="50" orientation="landscape" horizontalDpi="300" verticalDpi="300" r:id="rId1"/>
  <headerFooter>
    <oddHeader>&amp;L&amp;"Arial Narrow,Pogrubiony"&amp;12Sprawa 81/2024&amp;C&amp;"Arial Narrow,Pogrubiony"&amp;14FORMULARZ CENOWY&amp;R&amp;"Arial Narrow,Pogrubiony"&amp;12Załącznik nr  2A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1</vt:lpstr>
      <vt:lpstr>'Zadanie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2024-06-26T05:24:08Z</dcterms:modified>
</cp:coreProperties>
</file>