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6911A151-6526-40A6-88F2-32094344B1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3" sheetId="1" r:id="rId1"/>
  </sheets>
  <definedNames>
    <definedName name="Print_Area" localSheetId="0">'Zadanie 3'!$A$1:$K$10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3" i="1"/>
  <c r="G4" i="1"/>
  <c r="J4" i="1" s="1"/>
  <c r="G5" i="1"/>
  <c r="G6" i="1"/>
  <c r="G7" i="1"/>
  <c r="G8" i="1"/>
  <c r="G3" i="1"/>
  <c r="J9" i="1" l="1"/>
  <c r="G9" i="1"/>
</calcChain>
</file>

<file path=xl/sharedStrings.xml><?xml version="1.0" encoding="utf-8"?>
<sst xmlns="http://schemas.openxmlformats.org/spreadsheetml/2006/main" count="32" uniqueCount="27">
  <si>
    <t>Lp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</si>
  <si>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</si>
  <si>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</si>
  <si>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</si>
  <si>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</si>
  <si>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</si>
  <si>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</si>
  <si>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</si>
  <si>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</si>
  <si>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</si>
  <si>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</si>
  <si>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</si>
  <si>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</si>
  <si>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1.</t>
  </si>
  <si>
    <t>2.</t>
  </si>
  <si>
    <t>3.</t>
  </si>
  <si>
    <t>4.</t>
  </si>
  <si>
    <t>Zadanie 3. Elektrody do zabiegów krioablacji na 100 zabiegów na okres 12 miesięcy.</t>
  </si>
  <si>
    <t>5.</t>
  </si>
  <si>
    <t>6.</t>
  </si>
  <si>
    <t>Przedłużacz do elektrod 4 biegunowych, wielorazowy, o długości 150 cm.                                                                                         Kompatybilny z systemami elektrofizjologicznymi dostępnymi na rynku.</t>
  </si>
  <si>
    <t>Przedłużacz do elektrod 10 biegunowych, wielorazowy, o długości 150 cm.                                                                                         Kompatybilny z systemami elektrofizjologicznymi dostępnymi na rynku.</t>
  </si>
  <si>
    <t>Elektrody 4 biegunowe sterowane:
- o krzywiźnie sterowanej, 
- średnice: 5 F oraz 6 F, 
- długość części wprowadzanej do układu naczyniowego w zakresie 90–120 cm,
- krzywizna (wielkość i kształt) przeznaczona do kaniulacji zatoki wieńcowej,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wszystkie bieguny cewnika pierścieniowe,     
- końcówka cewnika zakończona biegunem metalowym,   
- szerokość biegunów: 1–2 mm,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odległości biegunów: 2 mm, 5 mm, 10 mm, oraz 2–5–2 mm.</t>
  </si>
  <si>
    <r>
      <t xml:space="preserve">Elektrody 4 biegunowe niesterowane:
- o krzywiznach stałych,                                                                                                                                                                                                                                                       - średnice: 5 F oraz  6F,                                                                                                                                                                 </t>
    </r>
    <r>
      <rPr>
        <sz val="14"/>
        <rFont val="Arial Narrow"/>
        <family val="2"/>
        <charset val="238"/>
      </rPr>
      <t xml:space="preserve">- długość części wprowadzanej do układu naczyniowego w zakresie 90–120 cm,  </t>
    </r>
    <r>
      <rPr>
        <sz val="14"/>
        <color indexed="8"/>
        <rFont val="Arial Narrow"/>
        <family val="2"/>
        <charset val="238"/>
      </rPr>
      <t xml:space="preserve"> 
- różne rodzaje krzywizn końcówki cewnika do wyboru – co najmniej 3 rodzaje,   
- wszystkie bieguny cewnika pierścieniowe,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końcówka cewnika zakończona biegunem metalowym,                                                                                                                                                                                                                                       - szerokość biegunów: 1–2 mm, 
- odległości biegunów: 2mm, 5 mm, 10 mm, oraz 2–5–2  mm.</t>
    </r>
  </si>
  <si>
    <t>Elektrody 10 biegunowe sterowane:
- o krzywiźnie sterowanej,                                                                                                                                                                                                                                                                            - średnica: 6 F,    
- długość części wprowadzanej do układu naczyniowego w zakresie 90–120 cm,
- krzywizny jednokierunkowe przeznaczone do kaniulacji zatoki wieńcowej,                                                                                                                                                                                                                                                   - wszystkie bieguny cewnika pierścieniowe, 
- końcówka cewnika zakończona biegunem metalowym,                                                                                                                                                                    - wszystkie bieguny cewnika pierścieniowe, 
- szerokość biegunów: 1–2 mm,               
- odległości biegunów: 2–5–2 mm.</t>
  </si>
  <si>
    <r>
      <t>Elektrody 10 biegunowe niesterowane:
- o krzywiznach stałych,
- średnice: 5 F oraz 6 F, 
-</t>
    </r>
    <r>
      <rPr>
        <b/>
        <sz val="14"/>
        <color rgb="FFFF0000"/>
        <rFont val="Arial Narrow"/>
        <family val="2"/>
        <charset val="238"/>
      </rPr>
      <t xml:space="preserve"> </t>
    </r>
    <r>
      <rPr>
        <sz val="14"/>
        <rFont val="Arial Narrow"/>
        <family val="2"/>
        <charset val="238"/>
      </rPr>
      <t>długości części wprowadzanej do układu naczyniowego w zakresie 90–120 cm,</t>
    </r>
    <r>
      <rPr>
        <sz val="14"/>
        <color indexed="8"/>
        <rFont val="Arial Narrow"/>
        <family val="2"/>
        <charset val="238"/>
      </rPr>
      <t xml:space="preserve">
- różne rodzaje krzywizn – co najmniej 3 rodzaje,     
- dodatkowo dogięta końcówka krzywizny do kaniulacji zatoki wieńcowej,                                                                                                                                                                                                                - wszystkie bieguny cewnika pierścieniowe,   
- końcówka cewnika zakończona biegunem metalowym,  
- szerokość biegunów: 1–2 mm,
- odległości biegunów: 2 mm, 5 mm oraz 2–5–2 mm.</t>
    </r>
  </si>
  <si>
    <t>KWALIFIKOWANY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</si>
</sst>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2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RotisSansSerif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sz val="14"/>
      <color indexed="8"/>
      <name val="Arial Narrow"/>
      <family val="2"/>
      <charset val="238"/>
    </font>
    <font>
      <sz val="14"/>
      <name val="Arial Narrow"/>
      <family val="2"/>
      <charset val="238"/>
    </font>
    <font>
      <b/>
      <sz val="14"/>
      <color rgb="FFFF0000"/>
      <name val="Arial Narrow"/>
      <family val="2"/>
      <charset val="238"/>
    </font>
    <font>
      <sz val="12"/>
      <color indexed="8"/>
      <name val="Arial"/>
      <family val="2"/>
      <charset val="238"/>
    </font>
    <font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6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5" fillId="0" borderId="0"/>
    <xf numFmtId="0" fontId="5" fillId="0" borderId="0"/>
    <xf numFmtId="0" fontId="7" fillId="0" borderId="0"/>
  </cellStyleXfs>
  <cellXfs count="44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9" fontId="5" fillId="2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9" fillId="0" borderId="0" xfId="0" applyFont="1"/>
    <xf numFmtId="9" fontId="9" fillId="0" borderId="0" xfId="2" applyFont="1"/>
    <xf numFmtId="9" fontId="9" fillId="0" borderId="0" xfId="2" applyFont="1" applyFill="1" applyBorder="1"/>
    <xf numFmtId="0" fontId="3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9" fontId="3" fillId="0" borderId="0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8" fontId="8" fillId="0" borderId="0" xfId="0" applyNumberFormat="1" applyFont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8" fontId="10" fillId="0" borderId="0" xfId="0" applyNumberFormat="1" applyFont="1" applyAlignment="1">
      <alignment vertical="center"/>
    </xf>
    <xf numFmtId="8" fontId="10" fillId="3" borderId="1" xfId="0" applyNumberFormat="1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9" fontId="3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 vertical="center"/>
    </xf>
    <xf numFmtId="164" fontId="19" fillId="0" borderId="0" xfId="0" applyNumberFormat="1" applyFont="1" applyAlignment="1">
      <alignment horizontal="center" vertical="center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1"/>
  <sheetViews>
    <sheetView tabSelected="1" view="pageLayout" topLeftCell="A6" zoomScale="55" zoomScaleNormal="115" zoomScaleSheetLayoutView="70" zoomScalePageLayoutView="55" workbookViewId="0">
      <selection activeCell="B6" sqref="B6"/>
    </sheetView>
  </sheetViews>
  <sheetFormatPr defaultRowHeight="99.95" customHeight="1"/>
  <cols>
    <col min="1" max="1" width="9.140625" style="14"/>
    <col min="2" max="2" width="96.42578125" style="13" customWidth="1"/>
    <col min="3" max="3" width="11.5703125" style="14" customWidth="1"/>
    <col min="4" max="4" width="11.28515625" style="14" customWidth="1"/>
    <col min="5" max="5" width="19" style="14" customWidth="1"/>
    <col min="6" max="6" width="19.42578125" style="14" customWidth="1"/>
    <col min="7" max="7" width="23.7109375" style="14" customWidth="1"/>
    <col min="8" max="8" width="20.5703125" style="14" customWidth="1"/>
    <col min="9" max="9" width="16.140625" style="15" customWidth="1"/>
    <col min="10" max="10" width="17" style="14" customWidth="1"/>
    <col min="11" max="11" width="19.7109375" style="14" customWidth="1"/>
    <col min="12" max="16384" width="9.140625" style="14"/>
  </cols>
  <sheetData>
    <row r="1" spans="1:11" ht="26.25" customHeight="1">
      <c r="A1" s="42" t="s">
        <v>17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s="4" customFormat="1" ht="32.25" customHeight="1">
      <c r="A2" s="30" t="s">
        <v>0</v>
      </c>
      <c r="B2" s="30" t="s">
        <v>1</v>
      </c>
      <c r="C2" s="30" t="s">
        <v>2</v>
      </c>
      <c r="D2" s="31" t="s">
        <v>8</v>
      </c>
      <c r="E2" s="31" t="s">
        <v>3</v>
      </c>
      <c r="F2" s="32" t="s">
        <v>9</v>
      </c>
      <c r="G2" s="32" t="s">
        <v>10</v>
      </c>
      <c r="H2" s="33" t="s">
        <v>11</v>
      </c>
      <c r="I2" s="34" t="s">
        <v>4</v>
      </c>
      <c r="J2" s="33" t="s">
        <v>12</v>
      </c>
      <c r="K2" s="35" t="s">
        <v>5</v>
      </c>
    </row>
    <row r="3" spans="1:11" s="4" customFormat="1" ht="183.75" customHeight="1">
      <c r="A3" s="5" t="s">
        <v>13</v>
      </c>
      <c r="B3" s="38" t="s">
        <v>23</v>
      </c>
      <c r="C3" s="40">
        <v>10</v>
      </c>
      <c r="D3" s="6" t="s">
        <v>6</v>
      </c>
      <c r="E3" s="6"/>
      <c r="F3" s="7"/>
      <c r="G3" s="7">
        <f>C3*F3</f>
        <v>0</v>
      </c>
      <c r="H3" s="8"/>
      <c r="I3" s="9"/>
      <c r="J3" s="8">
        <f>(G3*I3)+G3</f>
        <v>0</v>
      </c>
      <c r="K3" s="10"/>
    </row>
    <row r="4" spans="1:11" s="4" customFormat="1" ht="176.25" customHeight="1">
      <c r="A4" s="5" t="s">
        <v>14</v>
      </c>
      <c r="B4" s="38" t="s">
        <v>22</v>
      </c>
      <c r="C4" s="40">
        <v>96</v>
      </c>
      <c r="D4" s="6" t="s">
        <v>6</v>
      </c>
      <c r="E4" s="6"/>
      <c r="F4" s="7"/>
      <c r="G4" s="7">
        <f t="shared" ref="G4:G8" si="0">C4*F4</f>
        <v>0</v>
      </c>
      <c r="H4" s="8"/>
      <c r="I4" s="9"/>
      <c r="J4" s="8">
        <f t="shared" ref="J4:J8" si="1">(G4*I4)+G4</f>
        <v>0</v>
      </c>
      <c r="K4" s="10"/>
    </row>
    <row r="5" spans="1:11" s="4" customFormat="1" ht="204" customHeight="1">
      <c r="A5" s="5" t="s">
        <v>15</v>
      </c>
      <c r="B5" s="38" t="s">
        <v>25</v>
      </c>
      <c r="C5" s="40">
        <v>10</v>
      </c>
      <c r="D5" s="6" t="s">
        <v>6</v>
      </c>
      <c r="E5" s="6"/>
      <c r="F5" s="7"/>
      <c r="G5" s="7">
        <f t="shared" si="0"/>
        <v>0</v>
      </c>
      <c r="H5" s="8"/>
      <c r="I5" s="9"/>
      <c r="J5" s="8">
        <f t="shared" si="1"/>
        <v>0</v>
      </c>
      <c r="K5" s="10"/>
    </row>
    <row r="6" spans="1:11" s="4" customFormat="1" ht="188.25" customHeight="1">
      <c r="A6" s="5" t="s">
        <v>16</v>
      </c>
      <c r="B6" s="39" t="s">
        <v>24</v>
      </c>
      <c r="C6" s="41">
        <v>12</v>
      </c>
      <c r="D6" s="6" t="s">
        <v>6</v>
      </c>
      <c r="E6" s="6"/>
      <c r="F6" s="7"/>
      <c r="G6" s="7">
        <f t="shared" si="0"/>
        <v>0</v>
      </c>
      <c r="H6" s="8"/>
      <c r="I6" s="9"/>
      <c r="J6" s="8">
        <f t="shared" si="1"/>
        <v>0</v>
      </c>
      <c r="K6" s="10"/>
    </row>
    <row r="7" spans="1:11" s="4" customFormat="1" ht="42.75" customHeight="1">
      <c r="A7" s="5" t="s">
        <v>18</v>
      </c>
      <c r="B7" s="36" t="s">
        <v>20</v>
      </c>
      <c r="C7" s="41">
        <v>5</v>
      </c>
      <c r="D7" s="6" t="s">
        <v>6</v>
      </c>
      <c r="E7" s="6"/>
      <c r="F7" s="7"/>
      <c r="G7" s="7">
        <f t="shared" si="0"/>
        <v>0</v>
      </c>
      <c r="H7" s="8"/>
      <c r="I7" s="9"/>
      <c r="J7" s="8">
        <f t="shared" si="1"/>
        <v>0</v>
      </c>
      <c r="K7" s="10"/>
    </row>
    <row r="8" spans="1:11" s="4" customFormat="1" ht="41.25" customHeight="1">
      <c r="A8" s="5" t="s">
        <v>19</v>
      </c>
      <c r="B8" s="37" t="s">
        <v>21</v>
      </c>
      <c r="C8" s="41">
        <v>5</v>
      </c>
      <c r="D8" s="6" t="s">
        <v>6</v>
      </c>
      <c r="E8" s="6"/>
      <c r="F8" s="7"/>
      <c r="G8" s="7">
        <f t="shared" si="0"/>
        <v>0</v>
      </c>
      <c r="H8" s="8"/>
      <c r="I8" s="9"/>
      <c r="J8" s="8">
        <f t="shared" si="1"/>
        <v>0</v>
      </c>
      <c r="K8" s="10"/>
    </row>
    <row r="9" spans="1:11" ht="27" customHeight="1">
      <c r="F9" s="29" t="s">
        <v>7</v>
      </c>
      <c r="G9" s="28">
        <f>SUM(G3:G8)</f>
        <v>0</v>
      </c>
      <c r="J9" s="28">
        <f>SUM(J3:J8)</f>
        <v>0</v>
      </c>
    </row>
    <row r="10" spans="1:11" ht="39.75" customHeight="1"/>
    <row r="11" spans="1:11" ht="40.5" customHeight="1">
      <c r="A11" s="17"/>
      <c r="B11" s="11"/>
      <c r="C11" s="17"/>
      <c r="D11" s="18"/>
      <c r="E11" s="18"/>
      <c r="F11" s="19"/>
      <c r="G11" s="19"/>
      <c r="H11" s="43" t="s">
        <v>26</v>
      </c>
      <c r="I11" s="21"/>
      <c r="J11" s="20"/>
      <c r="K11" s="1"/>
    </row>
    <row r="12" spans="1:11" ht="40.5" customHeight="1">
      <c r="A12" s="2"/>
      <c r="B12" s="12"/>
      <c r="C12" s="22"/>
      <c r="D12" s="22"/>
      <c r="E12" s="3"/>
      <c r="F12" s="23"/>
      <c r="G12" s="23"/>
      <c r="H12" s="23"/>
      <c r="I12" s="24"/>
      <c r="J12" s="23"/>
      <c r="K12" s="25"/>
    </row>
    <row r="13" spans="1:11" ht="40.5" customHeight="1">
      <c r="A13" s="2"/>
      <c r="B13" s="12"/>
      <c r="C13" s="22"/>
      <c r="D13" s="22"/>
      <c r="E13" s="3"/>
      <c r="F13" s="23"/>
      <c r="G13" s="23"/>
      <c r="H13" s="23"/>
      <c r="I13" s="24"/>
      <c r="J13" s="23"/>
      <c r="K13" s="25"/>
    </row>
    <row r="14" spans="1:11" ht="40.5" customHeight="1">
      <c r="A14" s="2"/>
      <c r="B14" s="12"/>
      <c r="C14" s="22"/>
      <c r="D14" s="22"/>
      <c r="E14" s="3"/>
      <c r="F14" s="23"/>
      <c r="G14" s="23"/>
      <c r="H14" s="23"/>
      <c r="I14" s="24"/>
      <c r="J14" s="23"/>
      <c r="K14" s="25"/>
    </row>
    <row r="15" spans="1:11" ht="40.5" customHeight="1">
      <c r="F15" s="26"/>
      <c r="G15" s="27"/>
      <c r="I15" s="16"/>
      <c r="J15" s="27"/>
    </row>
    <row r="16" spans="1:11" ht="40.5" customHeight="1">
      <c r="I16" s="16"/>
    </row>
    <row r="17" ht="40.5" customHeight="1"/>
    <row r="18" ht="40.5" customHeight="1"/>
    <row r="19" ht="40.5" customHeight="1"/>
    <row r="20" ht="40.5" customHeight="1"/>
    <row r="21" ht="40.5" customHeight="1"/>
    <row r="22" ht="40.5" customHeight="1"/>
    <row r="23" ht="40.5" customHeight="1"/>
    <row r="24" ht="40.5" customHeight="1"/>
    <row r="25" ht="40.5" customHeight="1"/>
    <row r="26" ht="40.5" customHeight="1"/>
    <row r="27" ht="40.5" customHeight="1"/>
    <row r="28" ht="40.5" customHeight="1"/>
    <row r="29" ht="40.5" customHeight="1"/>
    <row r="30" ht="40.5" customHeight="1"/>
    <row r="31" ht="40.5" customHeight="1"/>
    <row r="32" ht="40.5" customHeight="1"/>
    <row r="33" ht="40.5" customHeight="1"/>
    <row r="34" ht="40.5" customHeight="1"/>
    <row r="35" ht="40.5" customHeight="1"/>
    <row r="36" ht="40.5" customHeight="1"/>
    <row r="37" ht="40.5" customHeight="1"/>
    <row r="38" ht="40.5" customHeight="1"/>
    <row r="39" ht="40.5" customHeight="1"/>
    <row r="40" ht="40.5" customHeight="1"/>
    <row r="41" ht="40.5" customHeight="1"/>
    <row r="42" ht="40.5" customHeight="1"/>
    <row r="43" ht="40.5" customHeight="1"/>
    <row r="44" ht="40.5" customHeight="1"/>
    <row r="45" ht="40.5" customHeight="1"/>
    <row r="46" ht="40.5" customHeight="1"/>
    <row r="47" ht="40.5" customHeight="1"/>
    <row r="48" ht="40.5" customHeight="1"/>
    <row r="49" ht="40.5" customHeight="1"/>
    <row r="50" ht="40.5" customHeight="1"/>
    <row r="51" ht="40.5" customHeight="1"/>
    <row r="52" ht="40.5" customHeight="1"/>
    <row r="53" ht="40.5" customHeight="1"/>
    <row r="54" ht="40.5" customHeight="1"/>
    <row r="55" ht="40.5" customHeight="1"/>
    <row r="56" ht="40.5" customHeight="1"/>
    <row r="57" ht="40.5" customHeight="1"/>
    <row r="58" ht="40.5" customHeight="1"/>
    <row r="59" ht="40.5" customHeight="1"/>
    <row r="60" ht="40.5" customHeight="1"/>
    <row r="61" ht="40.5" customHeight="1"/>
    <row r="62" ht="40.5" customHeight="1"/>
    <row r="63" ht="40.5" customHeight="1"/>
    <row r="64" ht="40.5" customHeight="1"/>
    <row r="65" ht="40.5" customHeight="1"/>
    <row r="66" ht="40.5" customHeight="1"/>
    <row r="67" ht="40.5" customHeight="1"/>
    <row r="68" ht="40.5" customHeight="1"/>
    <row r="69" ht="40.5" customHeight="1"/>
    <row r="70" ht="40.5" customHeight="1"/>
    <row r="71" ht="40.5" customHeight="1"/>
    <row r="72" ht="40.5" customHeight="1"/>
    <row r="73" ht="40.5" customHeight="1"/>
    <row r="74" ht="40.5" customHeight="1"/>
    <row r="75" ht="40.5" customHeight="1"/>
    <row r="76" ht="40.5" customHeight="1"/>
    <row r="77" ht="40.5" customHeight="1"/>
    <row r="78" ht="40.5" customHeight="1"/>
    <row r="79" ht="40.5" customHeight="1"/>
    <row r="80" ht="40.5" customHeight="1"/>
    <row r="81" ht="40.5" customHeight="1"/>
    <row r="82" ht="40.5" customHeight="1"/>
    <row r="83" ht="40.5" customHeight="1"/>
    <row r="84" ht="40.5" customHeight="1"/>
    <row r="85" ht="40.5" customHeight="1"/>
    <row r="86" ht="40.5" customHeight="1"/>
    <row r="87" ht="40.5" customHeight="1"/>
    <row r="88" ht="40.5" customHeight="1"/>
    <row r="89" ht="40.5" customHeight="1"/>
    <row r="90" ht="40.5" customHeight="1"/>
    <row r="91" ht="40.5" customHeight="1"/>
    <row r="92" ht="40.5" customHeight="1"/>
    <row r="93" ht="40.5" customHeight="1"/>
    <row r="94" ht="40.5" customHeight="1"/>
    <row r="95" ht="40.5" customHeight="1"/>
    <row r="96" ht="40.5" customHeight="1"/>
    <row r="97" ht="40.5" customHeight="1"/>
    <row r="98" ht="40.5" customHeight="1"/>
    <row r="99" ht="40.5" customHeight="1"/>
    <row r="100" ht="40.5" customHeight="1"/>
    <row r="101" ht="40.5" customHeight="1"/>
    <row r="102" ht="40.5" customHeight="1"/>
    <row r="103" ht="40.5" customHeight="1"/>
    <row r="104" ht="40.5" customHeight="1"/>
    <row r="105" ht="40.5" customHeight="1"/>
    <row r="106" ht="40.5" customHeight="1"/>
    <row r="107" ht="40.5" customHeight="1"/>
    <row r="108" ht="40.5" customHeight="1"/>
    <row r="109" ht="40.5" customHeight="1"/>
    <row r="110" ht="40.5" customHeight="1"/>
    <row r="111" ht="40.5" customHeight="1"/>
    <row r="112" ht="40.5" customHeight="1"/>
    <row r="113" ht="40.5" customHeight="1"/>
    <row r="114" ht="40.5" customHeight="1"/>
    <row r="115" ht="40.5" customHeight="1"/>
    <row r="116" ht="40.5" customHeight="1"/>
    <row r="117" ht="40.5" customHeight="1"/>
    <row r="118" ht="40.5" customHeight="1"/>
    <row r="119" ht="40.5" customHeight="1"/>
    <row r="120" ht="40.5" customHeight="1"/>
    <row r="121" ht="40.5" customHeight="1"/>
    <row r="122" ht="40.5" customHeight="1"/>
    <row r="123" ht="40.5" customHeight="1"/>
    <row r="124" ht="40.5" customHeight="1"/>
    <row r="125" ht="40.5" customHeight="1"/>
    <row r="126" ht="40.5" customHeight="1"/>
    <row r="127" ht="40.5" customHeight="1"/>
    <row r="128" ht="40.5" customHeight="1"/>
    <row r="129" ht="40.5" customHeight="1"/>
    <row r="130" ht="40.5" customHeight="1"/>
    <row r="131" ht="40.5" customHeight="1"/>
    <row r="132" ht="40.5" customHeight="1"/>
    <row r="133" ht="40.5" customHeight="1"/>
    <row r="134" ht="40.5" customHeight="1"/>
    <row r="135" ht="40.5" customHeight="1"/>
    <row r="136" ht="40.5" customHeight="1"/>
    <row r="137" ht="40.5" customHeight="1"/>
    <row r="138" ht="40.5" customHeight="1"/>
    <row r="139" ht="40.5" customHeight="1"/>
    <row r="140" ht="40.5" customHeight="1"/>
    <row r="141" ht="40.5" customHeight="1"/>
    <row r="142" ht="40.5" customHeight="1"/>
    <row r="143" ht="40.5" customHeight="1"/>
    <row r="144" ht="40.5" customHeight="1"/>
    <row r="145" ht="40.5" customHeight="1"/>
    <row r="146" ht="40.5" customHeight="1"/>
    <row r="147" ht="40.5" customHeight="1"/>
    <row r="148" ht="40.5" customHeight="1"/>
    <row r="149" ht="40.5" customHeight="1"/>
    <row r="150" ht="40.5" customHeight="1"/>
    <row r="151" ht="40.5" customHeight="1"/>
    <row r="152" ht="40.5" customHeight="1"/>
    <row r="153" ht="40.5" customHeight="1"/>
    <row r="154" ht="40.5" customHeight="1"/>
    <row r="155" ht="40.5" customHeight="1"/>
    <row r="156" ht="40.5" customHeight="1"/>
    <row r="157" ht="40.5" customHeight="1"/>
    <row r="158" ht="40.5" customHeight="1"/>
    <row r="159" ht="40.5" customHeight="1"/>
    <row r="160" ht="40.5" customHeight="1"/>
    <row r="161" ht="40.5" customHeight="1"/>
    <row r="162" ht="40.5" customHeight="1"/>
    <row r="163" ht="40.5" customHeight="1"/>
    <row r="164" ht="40.5" customHeight="1"/>
    <row r="165" ht="40.5" customHeight="1"/>
    <row r="166" ht="40.5" customHeight="1"/>
    <row r="167" ht="40.5" customHeight="1"/>
    <row r="168" ht="40.5" customHeight="1"/>
    <row r="169" ht="40.5" customHeight="1"/>
    <row r="170" ht="40.5" customHeight="1"/>
    <row r="171" ht="40.5" customHeight="1"/>
    <row r="172" ht="40.5" customHeight="1"/>
    <row r="173" ht="40.5" customHeight="1"/>
    <row r="174" ht="40.5" customHeight="1"/>
    <row r="175" ht="40.5" customHeight="1"/>
    <row r="176" ht="40.5" customHeight="1"/>
    <row r="177" ht="40.5" customHeight="1"/>
    <row r="178" ht="40.5" customHeight="1"/>
    <row r="179" ht="40.5" customHeight="1"/>
    <row r="180" ht="40.5" customHeight="1"/>
    <row r="181" ht="40.5" customHeight="1"/>
    <row r="182" ht="40.5" customHeight="1"/>
    <row r="183" ht="40.5" customHeight="1"/>
    <row r="184" ht="40.5" customHeight="1"/>
    <row r="185" ht="40.5" customHeight="1"/>
    <row r="186" ht="40.5" customHeight="1"/>
    <row r="187" ht="40.5" customHeight="1"/>
    <row r="188" ht="40.5" customHeight="1"/>
    <row r="189" ht="40.5" customHeight="1"/>
    <row r="190" ht="40.5" customHeight="1"/>
    <row r="191" ht="40.5" customHeight="1"/>
    <row r="192" ht="40.5" customHeight="1"/>
    <row r="193" ht="40.5" customHeight="1"/>
    <row r="194" ht="40.5" customHeight="1"/>
    <row r="195" ht="40.5" customHeight="1"/>
    <row r="196" ht="40.5" customHeight="1"/>
    <row r="197" ht="40.5" customHeight="1"/>
    <row r="198" ht="40.5" customHeight="1"/>
    <row r="199" ht="40.5" customHeight="1"/>
    <row r="200" ht="40.5" customHeight="1"/>
    <row r="201" ht="40.5" customHeight="1"/>
    <row r="202" ht="40.5" customHeight="1"/>
    <row r="203" ht="40.5" customHeight="1"/>
    <row r="204" ht="40.5" customHeight="1"/>
    <row r="205" ht="40.5" customHeight="1"/>
    <row r="206" ht="40.5" customHeight="1"/>
    <row r="207" ht="40.5" customHeight="1"/>
    <row r="208" ht="40.5" customHeight="1"/>
    <row r="209" ht="40.5" customHeight="1"/>
    <row r="210" ht="40.5" customHeight="1"/>
    <row r="211" ht="40.5" customHeight="1"/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50" orientation="landscape" horizontalDpi="300" verticalDpi="300" r:id="rId1"/>
  <headerFooter>
    <oddHeader>&amp;L&amp;"Arial Narrow,Pogrubiony"&amp;12Sprawa 81/2024&amp;C&amp;"Arial Narrow,Pogrubiony"&amp;12FORMULARZ CENOWY&amp;R&amp;"Arial Narrow,Pogrubiony"&amp;12Załącznik nr 2C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3</vt:lpstr>
      <vt:lpstr>'Zadanie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2024-06-26T05:21:19Z</dcterms:modified>
</cp:coreProperties>
</file>