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E7F36E9E-BC6B-4945-B59A-969344AAE6CD}" xr6:coauthVersionLast="47" xr6:coauthVersionMax="47" xr10:uidLastSave="{00000000-0000-0000-0000-000000000000}"/>
  <bookViews>
    <workbookView xWindow="7200" yWindow="480" windowWidth="21600" windowHeight="15000" xr2:uid="{00000000-000D-0000-FFFF-FFFF00000000}"/>
  </bookViews>
  <sheets>
    <sheet name="Arkusz2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37" i="4" l="1"/>
  <c r="L37" i="4"/>
  <c r="K37" i="4"/>
  <c r="L34" i="4"/>
  <c r="K34" i="4"/>
  <c r="M34" i="4" s="1"/>
  <c r="L33" i="4"/>
  <c r="K33" i="4"/>
  <c r="M33" i="4" s="1"/>
  <c r="L32" i="4"/>
  <c r="K32" i="4"/>
  <c r="M32" i="4" s="1"/>
  <c r="L31" i="4"/>
  <c r="K31" i="4"/>
  <c r="M31" i="4" s="1"/>
  <c r="L30" i="4"/>
  <c r="K30" i="4"/>
  <c r="M30" i="4" s="1"/>
  <c r="L29" i="4"/>
  <c r="K29" i="4"/>
  <c r="M29" i="4" s="1"/>
  <c r="L28" i="4"/>
  <c r="K28" i="4"/>
  <c r="M28" i="4" s="1"/>
  <c r="L27" i="4"/>
  <c r="K27" i="4"/>
  <c r="M27" i="4" s="1"/>
  <c r="L26" i="4"/>
  <c r="K26" i="4"/>
  <c r="M26" i="4" s="1"/>
  <c r="L25" i="4"/>
  <c r="K25" i="4"/>
  <c r="M25" i="4" s="1"/>
  <c r="L24" i="4"/>
  <c r="K24" i="4"/>
  <c r="M24" i="4" s="1"/>
  <c r="L23" i="4"/>
  <c r="K23" i="4"/>
  <c r="M23" i="4" s="1"/>
  <c r="L22" i="4"/>
  <c r="K22" i="4"/>
  <c r="M22" i="4" s="1"/>
  <c r="L21" i="4"/>
  <c r="K21" i="4"/>
  <c r="M21" i="4" s="1"/>
  <c r="L20" i="4"/>
  <c r="K20" i="4"/>
  <c r="M20" i="4" s="1"/>
  <c r="L19" i="4"/>
  <c r="K19" i="4"/>
  <c r="M19" i="4" s="1"/>
  <c r="L18" i="4"/>
  <c r="L35" i="4" s="1"/>
  <c r="K18" i="4"/>
  <c r="M18" i="4" s="1"/>
  <c r="L17" i="4"/>
  <c r="K17" i="4"/>
  <c r="M17" i="4" s="1"/>
  <c r="M35" i="4" s="1"/>
  <c r="L15" i="4"/>
  <c r="K15" i="4"/>
  <c r="M15" i="4" s="1"/>
  <c r="L13" i="4"/>
  <c r="K13" i="4"/>
  <c r="M13" i="4" s="1"/>
  <c r="L11" i="4"/>
  <c r="K11" i="4"/>
  <c r="M11" i="4" s="1"/>
  <c r="L9" i="4"/>
  <c r="K9" i="4"/>
  <c r="M9" i="4" s="1"/>
  <c r="L7" i="4"/>
  <c r="K7" i="4"/>
  <c r="M7" i="4" s="1"/>
</calcChain>
</file>

<file path=xl/sharedStrings.xml><?xml version="1.0" encoding="utf-8"?>
<sst xmlns="http://schemas.openxmlformats.org/spreadsheetml/2006/main" count="87" uniqueCount="63">
  <si>
    <t>L.p.</t>
  </si>
  <si>
    <t>Nazwa materiału</t>
  </si>
  <si>
    <t>Rozmiar</t>
  </si>
  <si>
    <t>Producent</t>
  </si>
  <si>
    <t>%  VAT</t>
  </si>
  <si>
    <t>Wartość netto</t>
  </si>
  <si>
    <t>Wartość brutto</t>
  </si>
  <si>
    <t>szt</t>
  </si>
  <si>
    <t>Zadanie 3</t>
  </si>
  <si>
    <t>Pełen kod towaru dla każdego rozmiaru!</t>
  </si>
  <si>
    <t>zestaw</t>
  </si>
  <si>
    <t>J.M.</t>
  </si>
  <si>
    <t>Ilość</t>
  </si>
  <si>
    <t>Rurka intubacyjna z mankietem do zabiegów laserowych</t>
  </si>
  <si>
    <t>5,0-6,0</t>
  </si>
  <si>
    <t>Rurka krtaniowa LTS-D</t>
  </si>
  <si>
    <t>3,4,5</t>
  </si>
  <si>
    <t>Elektroda do pomiaru entropii do aparatów do znieczulenia Carestation 750c</t>
  </si>
  <si>
    <t>Zestaw do pomiarów spirometrycznych u pacjenta D-lite ++, 2m</t>
  </si>
  <si>
    <t>Kompatybilny z modułami monitorów carescape: E-sCOVX, E-sCOV, E-sCAiOV, E-sCaiOVX skład zestawu: linia spirometryczna, linia próbkowania gazu, czujnik spirometryczny</t>
  </si>
  <si>
    <t>Zestaw do znieczulenia kombinowanego spinal-epidural (CSE), NRFit</t>
  </si>
  <si>
    <t>Zestaw do znieczulenia zewnątrzoponowego, NRFit</t>
  </si>
  <si>
    <t>Adapter zaciskowy Żółty, NRFit</t>
  </si>
  <si>
    <t>do cewników 20 G</t>
  </si>
  <si>
    <t xml:space="preserve">Mocowanie cewnika i filtra do skóry pacjenta NRFit </t>
  </si>
  <si>
    <t>Strzykawka L.O.R 7 ml, NRFit  slip</t>
  </si>
  <si>
    <t>Kaniula filtracyjna, tępa, NRFit</t>
  </si>
  <si>
    <t>18G x 50 mm</t>
  </si>
  <si>
    <t>Spike NRFit</t>
  </si>
  <si>
    <t>Koreczek NRFit męski</t>
  </si>
  <si>
    <t>Koreczek NRFit żeński</t>
  </si>
  <si>
    <t>Strzykawk NRFit Lock</t>
  </si>
  <si>
    <t>10 ml</t>
  </si>
  <si>
    <t>20 ml</t>
  </si>
  <si>
    <t>5 ml</t>
  </si>
  <si>
    <t>Strzykawka NRFit Lock</t>
  </si>
  <si>
    <t>3 ml</t>
  </si>
  <si>
    <t>50 ml</t>
  </si>
  <si>
    <t>Pompa elastomerowa o pojemności  450ml (315ml / 480ml) NRFit</t>
  </si>
  <si>
    <t>przepływ 5 ml/h</t>
  </si>
  <si>
    <t>Pompa elastomerowa 450 ml (315 ml/480 ml) z możliwością regulacji przepływu 0-2-4-6-8-10-12-14 ml/h, NRFit</t>
  </si>
  <si>
    <t>RAZEM</t>
  </si>
  <si>
    <t>Opis</t>
  </si>
  <si>
    <t>Skład zestawu: igła Touhy 18G x 90 mm, z dodatkowym otworem dla optymalnego ustawienia igły rdzeniowej, NRFit; Igła do znieczuleń podpajęczynówkowych z atraumatyczną końcówką w kształcie ostrołuku 27G x 136 mm, NRFit; Cewnik epiduralny 20G x 90 cm, ślepo zakończony z trzema otworami bocznymi; System mocowania igły; Prowadnik cewnika, NRFit;  Koreczek, NRFit; Łącznik zaciskowy żółty, NRFit; Filtr bakteryjny 0,2 µm, NRFit; Kaniula filtracyjna 18G x 50 mm, tępa, NRFit; Strzykawka L.O.R 10 ml, Slip, NRFit Etykieta żółta, NRFit Mocowanie cewnika i filtra do skóry pacjenta NRFit</t>
  </si>
  <si>
    <t>Igła Touhy 18G x 90mm  plastikowym mandrynem, NRFit; Cewnik epiduralny 20G x 90 cm, ślepo zakończony z trzema otworami bocznymi; Prowadnik cewnika, NRFit;  Koreczek, NRFit; Łącznik zaciskowy żółty, NRFit; Filtr bakteryjny 0,2 µm, NRFit; Kaniula filtracyjna 18G x 50 mm, tępa, NRFit; Strzykawka L.O.R 10 ml, Slip, NRFit Etykieta żółta, NRFit Mocowanie cewnika i filtra do skóry pacjenta NRFit  Strzykawka 5 ml; NRFit Lock Strzykawka 10 ml, NRFit Lock</t>
  </si>
  <si>
    <t>Do ciągłych znieczuleń zewnątrzoponowych</t>
  </si>
  <si>
    <t>Zestaw do odsysania kompatybilny z aparatami do znieczulenia Carestation</t>
  </si>
  <si>
    <t>Jednorazowy zestaw w opakowaniu: worek do odsysania 1000 ml + dren ssący F/F CH 25, 1,8 m; kontrola siły ssania SerresTip; do użycia z aparatami do znieczulenia Carestation 750C</t>
  </si>
  <si>
    <t>Cena jedn. brutto</t>
  </si>
  <si>
    <t>cena jedn. netto</t>
  </si>
  <si>
    <t xml:space="preserve">Uwagi </t>
  </si>
  <si>
    <t>Komora wilgotna oka sterylna</t>
  </si>
  <si>
    <t>sterylna, szczelna, lekka, zapewniająca wilgotność rogówki przy niedomykalności powiek, samoprzylepna, hipoalergiczna</t>
  </si>
  <si>
    <t>System mocowania cewnika wraz z opatrunkiem umożliwiający bezpieczne przymocowanie cewnika do skóry pacjenta</t>
  </si>
  <si>
    <t>Dren iniekcyjny 125 cm NRFit męska / NRFit żeńska</t>
  </si>
  <si>
    <t>Formularz cenowy</t>
  </si>
  <si>
    <r>
      <t xml:space="preserve">Strzykawka </t>
    </r>
    <r>
      <rPr>
        <sz val="11"/>
        <color rgb="FF000000"/>
        <rFont val="Arial Narrow"/>
        <family val="2"/>
        <charset val="238"/>
      </rPr>
      <t>NRFit Lock i  NRFit Slip</t>
    </r>
  </si>
  <si>
    <t>Zadanie 1</t>
  </si>
  <si>
    <t>Zadanie 2</t>
  </si>
  <si>
    <t>Zadanie 4</t>
  </si>
  <si>
    <t>Zadanie 5</t>
  </si>
  <si>
    <t>Zadanie 6</t>
  </si>
  <si>
    <t>ZADANIE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</si>
</sst>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12" x14ac:knownFonts="1">
    <font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indexed="8"/>
      <name val="Arial"/>
      <family val="2"/>
      <charset val="238"/>
    </font>
    <font>
      <b/>
      <sz val="11"/>
      <color indexed="8"/>
      <name val="Arial"/>
      <family val="2"/>
      <charset val="238"/>
    </font>
    <font>
      <sz val="11"/>
      <color indexed="8"/>
      <name val="Arial Narrow"/>
      <family val="2"/>
      <charset val="238"/>
    </font>
    <font>
      <sz val="1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b/>
      <sz val="11"/>
      <color indexed="8"/>
      <name val="Arial Narrow"/>
      <family val="2"/>
      <charset val="238"/>
    </font>
    <font>
      <sz val="11"/>
      <color rgb="FF000000"/>
      <name val="Arial Narrow"/>
      <family val="2"/>
      <charset val="23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2" fillId="0" borderId="0"/>
  </cellStyleXfs>
  <cellXfs count="53">
    <xf numFmtId="0" fontId="0" fillId="0" borderId="0" xfId="0"/>
    <xf numFmtId="44" fontId="3" fillId="0" borderId="0" xfId="2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9" fontId="3" fillId="0" borderId="0" xfId="1" applyFont="1" applyFill="1" applyBorder="1" applyAlignment="1">
      <alignment horizontal="center" vertical="center"/>
    </xf>
    <xf numFmtId="44" fontId="3" fillId="0" borderId="0" xfId="2" applyFont="1" applyFill="1" applyAlignment="1">
      <alignment horizontal="center" vertical="center"/>
    </xf>
    <xf numFmtId="44" fontId="3" fillId="0" borderId="0" xfId="2" applyFont="1" applyFill="1" applyAlignment="1">
      <alignment horizontal="left" vertical="center"/>
    </xf>
    <xf numFmtId="9" fontId="3" fillId="0" borderId="0" xfId="1" applyFont="1" applyFill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4" fontId="6" fillId="0" borderId="1" xfId="2" applyFont="1" applyFill="1" applyBorder="1" applyAlignment="1">
      <alignment horizontal="center" vertical="center" wrapText="1"/>
    </xf>
    <xf numFmtId="9" fontId="6" fillId="0" borderId="1" xfId="1" applyFon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8" fillId="0" borderId="3" xfId="2" applyNumberFormat="1" applyFont="1" applyFill="1" applyBorder="1" applyAlignment="1">
      <alignment horizontal="center" vertical="center"/>
    </xf>
    <xf numFmtId="0" fontId="9" fillId="0" borderId="3" xfId="1" applyNumberFormat="1" applyFont="1" applyFill="1" applyBorder="1" applyAlignment="1">
      <alignment horizontal="center" vertical="center"/>
    </xf>
    <xf numFmtId="0" fontId="9" fillId="0" borderId="3" xfId="2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44" fontId="5" fillId="0" borderId="1" xfId="2" applyFont="1" applyFill="1" applyBorder="1" applyAlignment="1">
      <alignment horizontal="center" vertical="center"/>
    </xf>
    <xf numFmtId="9" fontId="5" fillId="0" borderId="1" xfId="1" applyFont="1" applyFill="1" applyBorder="1" applyAlignment="1">
      <alignment horizontal="center" vertical="center"/>
    </xf>
    <xf numFmtId="44" fontId="10" fillId="0" borderId="1" xfId="2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44" fontId="5" fillId="0" borderId="1" xfId="2" applyFont="1" applyFill="1" applyBorder="1" applyAlignment="1">
      <alignment horizontal="left" vertical="center"/>
    </xf>
    <xf numFmtId="0" fontId="5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44" fontId="5" fillId="0" borderId="2" xfId="2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1" fontId="6" fillId="0" borderId="3" xfId="4" applyNumberFormat="1" applyFont="1" applyBorder="1" applyAlignment="1">
      <alignment horizontal="center" vertical="center"/>
    </xf>
    <xf numFmtId="49" fontId="5" fillId="0" borderId="1" xfId="4" applyNumberFormat="1" applyFont="1" applyBorder="1" applyAlignment="1">
      <alignment horizontal="left" vertical="center" wrapText="1"/>
    </xf>
    <xf numFmtId="0" fontId="6" fillId="0" borderId="1" xfId="4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1" fontId="8" fillId="0" borderId="5" xfId="4" applyNumberFormat="1" applyFont="1" applyBorder="1" applyAlignment="1">
      <alignment horizontal="center" vertical="center" wrapText="1"/>
    </xf>
    <xf numFmtId="1" fontId="8" fillId="0" borderId="0" xfId="4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0" fillId="0" borderId="6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</cellXfs>
  <cellStyles count="5">
    <cellStyle name="Normalny" xfId="0" builtinId="0"/>
    <cellStyle name="Normalny 2" xfId="4" xr:uid="{00000000-0005-0000-0000-000001000000}"/>
    <cellStyle name="Normalny 2 2" xfId="3" xr:uid="{00000000-0005-0000-0000-000002000000}"/>
    <cellStyle name="Procentowy" xfId="1" builtinId="5"/>
    <cellStyle name="Walutowy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C7DD96-8E87-4870-9FA5-B406A7E9880B}">
  <dimension ref="A1:N40"/>
  <sheetViews>
    <sheetView tabSelected="1" view="pageLayout" zoomScaleNormal="100" workbookViewId="0">
      <selection activeCell="D33" sqref="D33"/>
    </sheetView>
  </sheetViews>
  <sheetFormatPr defaultRowHeight="15" x14ac:dyDescent="0.25"/>
  <cols>
    <col min="2" max="2" width="23.7109375" customWidth="1"/>
    <col min="3" max="3" width="18.140625" customWidth="1"/>
    <col min="4" max="4" width="43" customWidth="1"/>
    <col min="6" max="6" width="18.7109375" customWidth="1"/>
    <col min="9" max="9" width="16" customWidth="1"/>
    <col min="11" max="11" width="16.140625" customWidth="1"/>
    <col min="12" max="12" width="15" customWidth="1"/>
    <col min="13" max="13" width="16" customWidth="1"/>
  </cols>
  <sheetData>
    <row r="1" spans="1:14" x14ac:dyDescent="0.25">
      <c r="A1" s="2"/>
      <c r="B1" s="3"/>
      <c r="C1" s="4"/>
      <c r="D1" s="2"/>
      <c r="E1" s="2"/>
      <c r="F1" s="5"/>
      <c r="G1" s="5"/>
      <c r="H1" s="5"/>
      <c r="I1" s="1"/>
      <c r="J1" s="6"/>
      <c r="K1" s="7"/>
      <c r="L1" s="7"/>
      <c r="M1" s="8"/>
      <c r="N1" s="5"/>
    </row>
    <row r="2" spans="1:14" x14ac:dyDescent="0.25">
      <c r="A2" s="50" t="s">
        <v>55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</row>
    <row r="3" spans="1:14" x14ac:dyDescent="0.25">
      <c r="A3" s="2"/>
      <c r="B3" s="3"/>
      <c r="C3" s="4"/>
      <c r="D3" s="2"/>
      <c r="E3" s="2"/>
      <c r="F3" s="5"/>
      <c r="G3" s="5"/>
      <c r="H3" s="5"/>
      <c r="I3" s="1"/>
      <c r="J3" s="6"/>
      <c r="K3" s="7"/>
      <c r="L3" s="7"/>
      <c r="M3" s="7"/>
      <c r="N3" s="5"/>
    </row>
    <row r="4" spans="1:14" ht="33" x14ac:dyDescent="0.25">
      <c r="A4" s="10" t="s">
        <v>0</v>
      </c>
      <c r="B4" s="11" t="s">
        <v>1</v>
      </c>
      <c r="C4" s="12" t="s">
        <v>2</v>
      </c>
      <c r="D4" s="13" t="s">
        <v>42</v>
      </c>
      <c r="E4" s="10" t="s">
        <v>3</v>
      </c>
      <c r="F4" s="14" t="s">
        <v>9</v>
      </c>
      <c r="G4" s="15" t="s">
        <v>11</v>
      </c>
      <c r="H4" s="15" t="s">
        <v>12</v>
      </c>
      <c r="I4" s="16" t="s">
        <v>49</v>
      </c>
      <c r="J4" s="17" t="s">
        <v>4</v>
      </c>
      <c r="K4" s="16" t="s">
        <v>48</v>
      </c>
      <c r="L4" s="16" t="s">
        <v>5</v>
      </c>
      <c r="M4" s="16" t="s">
        <v>6</v>
      </c>
      <c r="N4" s="18" t="s">
        <v>50</v>
      </c>
    </row>
    <row r="5" spans="1:14" ht="16.5" x14ac:dyDescent="0.25">
      <c r="A5" s="19">
        <v>1</v>
      </c>
      <c r="B5" s="43">
        <v>2</v>
      </c>
      <c r="C5" s="20">
        <v>3</v>
      </c>
      <c r="D5" s="21">
        <v>4</v>
      </c>
      <c r="E5" s="19">
        <v>5</v>
      </c>
      <c r="F5" s="21">
        <v>6</v>
      </c>
      <c r="G5" s="19">
        <v>7</v>
      </c>
      <c r="H5" s="21">
        <v>8</v>
      </c>
      <c r="I5" s="22">
        <v>9</v>
      </c>
      <c r="J5" s="23">
        <v>10</v>
      </c>
      <c r="K5" s="22">
        <v>11</v>
      </c>
      <c r="L5" s="24">
        <v>12</v>
      </c>
      <c r="M5" s="22">
        <v>13</v>
      </c>
      <c r="N5" s="25"/>
    </row>
    <row r="6" spans="1:14" ht="16.5" x14ac:dyDescent="0.25">
      <c r="A6" s="44" t="s">
        <v>57</v>
      </c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26"/>
    </row>
    <row r="7" spans="1:14" ht="68.25" customHeight="1" x14ac:dyDescent="0.25">
      <c r="A7" s="27">
        <v>1</v>
      </c>
      <c r="B7" s="27" t="s">
        <v>13</v>
      </c>
      <c r="C7" s="15" t="s">
        <v>14</v>
      </c>
      <c r="D7" s="27"/>
      <c r="E7" s="32"/>
      <c r="F7" s="28"/>
      <c r="G7" s="27" t="s">
        <v>7</v>
      </c>
      <c r="H7" s="15">
        <v>20</v>
      </c>
      <c r="I7" s="29"/>
      <c r="J7" s="30"/>
      <c r="K7" s="29">
        <f>I7+J7*I7</f>
        <v>0</v>
      </c>
      <c r="L7" s="31">
        <f>H7*I7</f>
        <v>0</v>
      </c>
      <c r="M7" s="31">
        <f>H7*K7</f>
        <v>0</v>
      </c>
      <c r="N7" s="28"/>
    </row>
    <row r="8" spans="1:14" ht="16.5" x14ac:dyDescent="0.25">
      <c r="A8" s="44" t="s">
        <v>58</v>
      </c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26"/>
    </row>
    <row r="9" spans="1:14" ht="16.5" x14ac:dyDescent="0.25">
      <c r="A9" s="27">
        <v>1</v>
      </c>
      <c r="B9" s="27" t="s">
        <v>15</v>
      </c>
      <c r="C9" s="15" t="s">
        <v>16</v>
      </c>
      <c r="D9" s="27"/>
      <c r="E9" s="32"/>
      <c r="F9" s="28"/>
      <c r="G9" s="27" t="s">
        <v>7</v>
      </c>
      <c r="H9" s="15">
        <v>20</v>
      </c>
      <c r="I9" s="33"/>
      <c r="J9" s="30"/>
      <c r="K9" s="29">
        <f>I9+J9*I9</f>
        <v>0</v>
      </c>
      <c r="L9" s="29">
        <f>H9*I9</f>
        <v>0</v>
      </c>
      <c r="M9" s="29">
        <f>H9*K9</f>
        <v>0</v>
      </c>
      <c r="N9" s="28"/>
    </row>
    <row r="10" spans="1:14" ht="16.5" x14ac:dyDescent="0.25">
      <c r="A10" s="51" t="s">
        <v>8</v>
      </c>
      <c r="B10" s="52"/>
      <c r="C10" s="52"/>
      <c r="D10" s="52"/>
      <c r="E10" s="52"/>
      <c r="F10" s="52"/>
      <c r="G10" s="52"/>
      <c r="H10" s="52"/>
      <c r="I10" s="52"/>
      <c r="J10" s="52"/>
      <c r="K10" s="52"/>
      <c r="L10" s="52"/>
      <c r="M10" s="52"/>
      <c r="N10" s="26"/>
    </row>
    <row r="11" spans="1:14" ht="119.25" customHeight="1" x14ac:dyDescent="0.25">
      <c r="A11" s="15">
        <v>1</v>
      </c>
      <c r="B11" s="27" t="s">
        <v>17</v>
      </c>
      <c r="C11" s="15"/>
      <c r="D11" s="15"/>
      <c r="E11" s="28"/>
      <c r="F11" s="28"/>
      <c r="G11" s="15" t="s">
        <v>7</v>
      </c>
      <c r="H11" s="15">
        <v>750</v>
      </c>
      <c r="I11" s="29"/>
      <c r="J11" s="30"/>
      <c r="K11" s="29">
        <f>I11+J11*I11</f>
        <v>0</v>
      </c>
      <c r="L11" s="29">
        <f>H11*I11</f>
        <v>0</v>
      </c>
      <c r="M11" s="29">
        <f>H11*K11</f>
        <v>0</v>
      </c>
      <c r="N11" s="28"/>
    </row>
    <row r="12" spans="1:14" ht="16.5" x14ac:dyDescent="0.25">
      <c r="A12" s="51" t="s">
        <v>59</v>
      </c>
      <c r="B12" s="52"/>
      <c r="C12" s="52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26"/>
    </row>
    <row r="13" spans="1:14" ht="66" x14ac:dyDescent="0.25">
      <c r="A13" s="15">
        <v>1</v>
      </c>
      <c r="B13" s="27" t="s">
        <v>18</v>
      </c>
      <c r="C13" s="15"/>
      <c r="D13" s="15" t="s">
        <v>19</v>
      </c>
      <c r="E13" s="28"/>
      <c r="F13" s="28"/>
      <c r="G13" s="15" t="s">
        <v>10</v>
      </c>
      <c r="H13" s="15">
        <v>1000</v>
      </c>
      <c r="I13" s="29"/>
      <c r="J13" s="30"/>
      <c r="K13" s="29">
        <f>I13+J13*I13</f>
        <v>0</v>
      </c>
      <c r="L13" s="29">
        <f>H13*I13</f>
        <v>0</v>
      </c>
      <c r="M13" s="29">
        <f>H13*K13</f>
        <v>0</v>
      </c>
      <c r="N13" s="28"/>
    </row>
    <row r="14" spans="1:14" ht="16.5" x14ac:dyDescent="0.25">
      <c r="A14" s="44" t="s">
        <v>60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26"/>
    </row>
    <row r="15" spans="1:14" ht="66" x14ac:dyDescent="0.25">
      <c r="A15" s="15">
        <v>1</v>
      </c>
      <c r="B15" s="27" t="s">
        <v>46</v>
      </c>
      <c r="C15" s="15"/>
      <c r="D15" s="15" t="s">
        <v>47</v>
      </c>
      <c r="E15" s="28"/>
      <c r="F15" s="28"/>
      <c r="G15" s="15" t="s">
        <v>10</v>
      </c>
      <c r="H15" s="15">
        <v>1000</v>
      </c>
      <c r="I15" s="29"/>
      <c r="J15" s="30"/>
      <c r="K15" s="29">
        <f>I15+J15*I15</f>
        <v>0</v>
      </c>
      <c r="L15" s="29">
        <f>H15*I15</f>
        <v>0</v>
      </c>
      <c r="M15" s="29">
        <f>H15*K15</f>
        <v>0</v>
      </c>
      <c r="N15" s="28"/>
    </row>
    <row r="16" spans="1:14" ht="16.5" x14ac:dyDescent="0.25">
      <c r="A16" s="44" t="s">
        <v>61</v>
      </c>
      <c r="B16" s="45"/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26"/>
    </row>
    <row r="17" spans="1:14" ht="214.5" x14ac:dyDescent="0.25">
      <c r="A17" s="15">
        <v>1</v>
      </c>
      <c r="B17" s="34" t="s">
        <v>20</v>
      </c>
      <c r="C17" s="35"/>
      <c r="D17" s="15" t="s">
        <v>43</v>
      </c>
      <c r="E17" s="36"/>
      <c r="F17" s="28"/>
      <c r="G17" s="35" t="s">
        <v>10</v>
      </c>
      <c r="H17" s="35">
        <v>50</v>
      </c>
      <c r="I17" s="37"/>
      <c r="J17" s="30"/>
      <c r="K17" s="29">
        <f>I17+J17*I17</f>
        <v>0</v>
      </c>
      <c r="L17" s="29">
        <f t="shared" ref="L17:L34" si="0">H17*I17</f>
        <v>0</v>
      </c>
      <c r="M17" s="29">
        <f>H17*K17</f>
        <v>0</v>
      </c>
      <c r="N17" s="28"/>
    </row>
    <row r="18" spans="1:14" ht="165" x14ac:dyDescent="0.25">
      <c r="A18" s="15">
        <v>2</v>
      </c>
      <c r="B18" s="27" t="s">
        <v>21</v>
      </c>
      <c r="C18" s="15"/>
      <c r="D18" s="38" t="s">
        <v>44</v>
      </c>
      <c r="E18" s="36"/>
      <c r="F18" s="36"/>
      <c r="G18" s="35" t="s">
        <v>10</v>
      </c>
      <c r="H18" s="35">
        <v>50</v>
      </c>
      <c r="I18" s="29"/>
      <c r="J18" s="30"/>
      <c r="K18" s="29">
        <f t="shared" ref="K18:K34" si="1">I18+J18*I18</f>
        <v>0</v>
      </c>
      <c r="L18" s="29">
        <f t="shared" si="0"/>
        <v>0</v>
      </c>
      <c r="M18" s="29">
        <f t="shared" ref="M18:M34" si="2">H18*K18</f>
        <v>0</v>
      </c>
      <c r="N18" s="28"/>
    </row>
    <row r="19" spans="1:14" ht="33" x14ac:dyDescent="0.25">
      <c r="A19" s="15">
        <v>3</v>
      </c>
      <c r="B19" s="27" t="s">
        <v>22</v>
      </c>
      <c r="C19" s="15" t="s">
        <v>23</v>
      </c>
      <c r="D19" s="15"/>
      <c r="E19" s="28"/>
      <c r="F19" s="28"/>
      <c r="G19" s="15" t="s">
        <v>7</v>
      </c>
      <c r="H19" s="15">
        <v>20</v>
      </c>
      <c r="I19" s="29"/>
      <c r="J19" s="30"/>
      <c r="K19" s="29">
        <f t="shared" si="1"/>
        <v>0</v>
      </c>
      <c r="L19" s="29">
        <f t="shared" si="0"/>
        <v>0</v>
      </c>
      <c r="M19" s="29">
        <f t="shared" si="2"/>
        <v>0</v>
      </c>
      <c r="N19" s="28"/>
    </row>
    <row r="20" spans="1:14" ht="33" x14ac:dyDescent="0.25">
      <c r="A20" s="15">
        <v>4</v>
      </c>
      <c r="B20" s="39" t="s">
        <v>24</v>
      </c>
      <c r="C20" s="15"/>
      <c r="D20" s="15"/>
      <c r="E20" s="28"/>
      <c r="F20" s="28"/>
      <c r="G20" s="15" t="s">
        <v>7</v>
      </c>
      <c r="H20" s="15">
        <v>20</v>
      </c>
      <c r="I20" s="29"/>
      <c r="J20" s="30"/>
      <c r="K20" s="29">
        <f t="shared" si="1"/>
        <v>0</v>
      </c>
      <c r="L20" s="29">
        <f t="shared" si="0"/>
        <v>0</v>
      </c>
      <c r="M20" s="29">
        <f t="shared" si="2"/>
        <v>0</v>
      </c>
      <c r="N20" s="28"/>
    </row>
    <row r="21" spans="1:14" ht="33" x14ac:dyDescent="0.25">
      <c r="A21" s="15">
        <v>5</v>
      </c>
      <c r="B21" s="27" t="s">
        <v>25</v>
      </c>
      <c r="C21" s="15"/>
      <c r="D21" s="15"/>
      <c r="E21" s="28"/>
      <c r="F21" s="28"/>
      <c r="G21" s="15" t="s">
        <v>7</v>
      </c>
      <c r="H21" s="15">
        <v>30</v>
      </c>
      <c r="I21" s="29"/>
      <c r="J21" s="30"/>
      <c r="K21" s="29">
        <f t="shared" si="1"/>
        <v>0</v>
      </c>
      <c r="L21" s="29">
        <f t="shared" si="0"/>
        <v>0</v>
      </c>
      <c r="M21" s="29">
        <f t="shared" si="2"/>
        <v>0</v>
      </c>
      <c r="N21" s="28"/>
    </row>
    <row r="22" spans="1:14" ht="33" x14ac:dyDescent="0.25">
      <c r="A22" s="15">
        <v>6</v>
      </c>
      <c r="B22" s="27" t="s">
        <v>26</v>
      </c>
      <c r="C22" s="15" t="s">
        <v>27</v>
      </c>
      <c r="D22" s="15"/>
      <c r="E22" s="28"/>
      <c r="F22" s="28"/>
      <c r="G22" s="15" t="s">
        <v>7</v>
      </c>
      <c r="H22" s="15">
        <v>150</v>
      </c>
      <c r="I22" s="29"/>
      <c r="J22" s="30"/>
      <c r="K22" s="29">
        <f t="shared" si="1"/>
        <v>0</v>
      </c>
      <c r="L22" s="29">
        <f t="shared" si="0"/>
        <v>0</v>
      </c>
      <c r="M22" s="29">
        <f t="shared" si="2"/>
        <v>0</v>
      </c>
      <c r="N22" s="28"/>
    </row>
    <row r="23" spans="1:14" ht="16.5" x14ac:dyDescent="0.25">
      <c r="A23" s="15">
        <v>7</v>
      </c>
      <c r="B23" s="27" t="s">
        <v>28</v>
      </c>
      <c r="C23" s="15"/>
      <c r="D23" s="15"/>
      <c r="E23" s="28"/>
      <c r="F23" s="28"/>
      <c r="G23" s="15" t="s">
        <v>7</v>
      </c>
      <c r="H23" s="15">
        <v>120</v>
      </c>
      <c r="I23" s="29"/>
      <c r="J23" s="30"/>
      <c r="K23" s="29">
        <f t="shared" si="1"/>
        <v>0</v>
      </c>
      <c r="L23" s="29">
        <f t="shared" si="0"/>
        <v>0</v>
      </c>
      <c r="M23" s="29">
        <f t="shared" si="2"/>
        <v>0</v>
      </c>
      <c r="N23" s="26"/>
    </row>
    <row r="24" spans="1:14" ht="16.5" x14ac:dyDescent="0.25">
      <c r="A24" s="15">
        <v>8</v>
      </c>
      <c r="B24" s="27" t="s">
        <v>29</v>
      </c>
      <c r="C24" s="15"/>
      <c r="D24" s="15"/>
      <c r="E24" s="28"/>
      <c r="F24" s="28"/>
      <c r="G24" s="15" t="s">
        <v>7</v>
      </c>
      <c r="H24" s="15">
        <v>120</v>
      </c>
      <c r="I24" s="29"/>
      <c r="J24" s="30"/>
      <c r="K24" s="29">
        <f t="shared" si="1"/>
        <v>0</v>
      </c>
      <c r="L24" s="29">
        <f t="shared" si="0"/>
        <v>0</v>
      </c>
      <c r="M24" s="29">
        <f t="shared" si="2"/>
        <v>0</v>
      </c>
      <c r="N24" s="28"/>
    </row>
    <row r="25" spans="1:14" ht="16.5" x14ac:dyDescent="0.25">
      <c r="A25" s="15">
        <v>9</v>
      </c>
      <c r="B25" s="27" t="s">
        <v>30</v>
      </c>
      <c r="C25" s="15"/>
      <c r="D25" s="15"/>
      <c r="E25" s="28"/>
      <c r="F25" s="28"/>
      <c r="G25" s="15" t="s">
        <v>7</v>
      </c>
      <c r="H25" s="15">
        <v>120</v>
      </c>
      <c r="I25" s="29"/>
      <c r="J25" s="30"/>
      <c r="K25" s="29">
        <f t="shared" si="1"/>
        <v>0</v>
      </c>
      <c r="L25" s="29">
        <f t="shared" si="0"/>
        <v>0</v>
      </c>
      <c r="M25" s="29">
        <f t="shared" si="2"/>
        <v>0</v>
      </c>
      <c r="N25" s="28"/>
    </row>
    <row r="26" spans="1:14" ht="33" x14ac:dyDescent="0.25">
      <c r="A26" s="15">
        <v>10</v>
      </c>
      <c r="B26" s="27" t="s">
        <v>54</v>
      </c>
      <c r="C26" s="15"/>
      <c r="D26" s="15"/>
      <c r="E26" s="28"/>
      <c r="F26" s="28"/>
      <c r="G26" s="15" t="s">
        <v>7</v>
      </c>
      <c r="H26" s="15">
        <v>120</v>
      </c>
      <c r="I26" s="29"/>
      <c r="J26" s="30"/>
      <c r="K26" s="29">
        <f t="shared" si="1"/>
        <v>0</v>
      </c>
      <c r="L26" s="29">
        <f t="shared" si="0"/>
        <v>0</v>
      </c>
      <c r="M26" s="29">
        <f t="shared" si="2"/>
        <v>0</v>
      </c>
      <c r="N26" s="28"/>
    </row>
    <row r="27" spans="1:14" ht="16.5" x14ac:dyDescent="0.25">
      <c r="A27" s="15">
        <v>11</v>
      </c>
      <c r="B27" s="27" t="s">
        <v>31</v>
      </c>
      <c r="C27" s="15" t="s">
        <v>32</v>
      </c>
      <c r="D27" s="15"/>
      <c r="E27" s="28"/>
      <c r="F27" s="28"/>
      <c r="G27" s="15" t="s">
        <v>7</v>
      </c>
      <c r="H27" s="15">
        <v>230</v>
      </c>
      <c r="I27" s="29"/>
      <c r="J27" s="30"/>
      <c r="K27" s="29">
        <f t="shared" si="1"/>
        <v>0</v>
      </c>
      <c r="L27" s="29">
        <f t="shared" si="0"/>
        <v>0</v>
      </c>
      <c r="M27" s="29">
        <f t="shared" si="2"/>
        <v>0</v>
      </c>
      <c r="N27" s="28"/>
    </row>
    <row r="28" spans="1:14" ht="33" x14ac:dyDescent="0.25">
      <c r="A28" s="15">
        <v>12</v>
      </c>
      <c r="B28" s="27" t="s">
        <v>56</v>
      </c>
      <c r="C28" s="15" t="s">
        <v>33</v>
      </c>
      <c r="D28" s="15"/>
      <c r="E28" s="28"/>
      <c r="F28" s="28"/>
      <c r="G28" s="15" t="s">
        <v>7</v>
      </c>
      <c r="H28" s="15">
        <v>230</v>
      </c>
      <c r="I28" s="29"/>
      <c r="J28" s="30"/>
      <c r="K28" s="29">
        <f t="shared" si="1"/>
        <v>0</v>
      </c>
      <c r="L28" s="29">
        <f t="shared" si="0"/>
        <v>0</v>
      </c>
      <c r="M28" s="29">
        <f t="shared" si="2"/>
        <v>0</v>
      </c>
      <c r="N28" s="28"/>
    </row>
    <row r="29" spans="1:14" ht="16.5" x14ac:dyDescent="0.25">
      <c r="A29" s="15">
        <v>13</v>
      </c>
      <c r="B29" s="27" t="s">
        <v>31</v>
      </c>
      <c r="C29" s="15" t="s">
        <v>34</v>
      </c>
      <c r="D29" s="15"/>
      <c r="E29" s="28"/>
      <c r="F29" s="28"/>
      <c r="G29" s="15" t="s">
        <v>7</v>
      </c>
      <c r="H29" s="15">
        <v>120</v>
      </c>
      <c r="I29" s="29"/>
      <c r="J29" s="30"/>
      <c r="K29" s="29">
        <f t="shared" si="1"/>
        <v>0</v>
      </c>
      <c r="L29" s="29">
        <f t="shared" si="0"/>
        <v>0</v>
      </c>
      <c r="M29" s="29">
        <f t="shared" si="2"/>
        <v>0</v>
      </c>
      <c r="N29" s="28"/>
    </row>
    <row r="30" spans="1:14" ht="16.5" x14ac:dyDescent="0.25">
      <c r="A30" s="15">
        <v>14</v>
      </c>
      <c r="B30" s="27" t="s">
        <v>35</v>
      </c>
      <c r="C30" s="15" t="s">
        <v>36</v>
      </c>
      <c r="D30" s="15"/>
      <c r="E30" s="28"/>
      <c r="F30" s="28"/>
      <c r="G30" s="15" t="s">
        <v>7</v>
      </c>
      <c r="H30" s="15">
        <v>120</v>
      </c>
      <c r="I30" s="29"/>
      <c r="J30" s="30"/>
      <c r="K30" s="29">
        <f t="shared" si="1"/>
        <v>0</v>
      </c>
      <c r="L30" s="29">
        <f t="shared" si="0"/>
        <v>0</v>
      </c>
      <c r="M30" s="29">
        <f t="shared" si="2"/>
        <v>0</v>
      </c>
      <c r="N30" s="28"/>
    </row>
    <row r="31" spans="1:14" ht="16.5" x14ac:dyDescent="0.25">
      <c r="A31" s="15">
        <v>15</v>
      </c>
      <c r="B31" s="27" t="s">
        <v>35</v>
      </c>
      <c r="C31" s="15" t="s">
        <v>37</v>
      </c>
      <c r="D31" s="15"/>
      <c r="E31" s="28"/>
      <c r="F31" s="28"/>
      <c r="G31" s="15" t="s">
        <v>7</v>
      </c>
      <c r="H31" s="15">
        <v>120</v>
      </c>
      <c r="I31" s="29"/>
      <c r="J31" s="30"/>
      <c r="K31" s="29">
        <f t="shared" si="1"/>
        <v>0</v>
      </c>
      <c r="L31" s="29">
        <f t="shared" si="0"/>
        <v>0</v>
      </c>
      <c r="M31" s="29">
        <f t="shared" si="2"/>
        <v>0</v>
      </c>
      <c r="N31" s="28"/>
    </row>
    <row r="32" spans="1:14" ht="82.5" x14ac:dyDescent="0.25">
      <c r="A32" s="15">
        <v>16</v>
      </c>
      <c r="B32" s="27" t="s">
        <v>53</v>
      </c>
      <c r="C32" s="15"/>
      <c r="D32" s="15"/>
      <c r="E32" s="28"/>
      <c r="F32" s="28"/>
      <c r="G32" s="15"/>
      <c r="H32" s="15">
        <v>150</v>
      </c>
      <c r="I32" s="29"/>
      <c r="J32" s="30"/>
      <c r="K32" s="29">
        <f t="shared" si="1"/>
        <v>0</v>
      </c>
      <c r="L32" s="29">
        <f t="shared" si="0"/>
        <v>0</v>
      </c>
      <c r="M32" s="29">
        <f t="shared" si="2"/>
        <v>0</v>
      </c>
      <c r="N32" s="28"/>
    </row>
    <row r="33" spans="1:14" ht="49.5" x14ac:dyDescent="0.25">
      <c r="A33" s="15">
        <v>17</v>
      </c>
      <c r="B33" s="27" t="s">
        <v>38</v>
      </c>
      <c r="C33" s="15" t="s">
        <v>39</v>
      </c>
      <c r="D33" s="28" t="s">
        <v>45</v>
      </c>
      <c r="E33" s="28"/>
      <c r="F33" s="28"/>
      <c r="G33" s="15" t="s">
        <v>7</v>
      </c>
      <c r="H33" s="15">
        <v>20</v>
      </c>
      <c r="I33" s="29"/>
      <c r="J33" s="30"/>
      <c r="K33" s="29">
        <f t="shared" si="1"/>
        <v>0</v>
      </c>
      <c r="L33" s="29">
        <f t="shared" si="0"/>
        <v>0</v>
      </c>
      <c r="M33" s="29">
        <f t="shared" si="2"/>
        <v>0</v>
      </c>
      <c r="N33" s="28"/>
    </row>
    <row r="34" spans="1:14" ht="99.75" customHeight="1" x14ac:dyDescent="0.25">
      <c r="A34" s="15">
        <v>18</v>
      </c>
      <c r="B34" s="27" t="s">
        <v>40</v>
      </c>
      <c r="C34" s="15"/>
      <c r="D34" s="28" t="s">
        <v>45</v>
      </c>
      <c r="E34" s="28"/>
      <c r="F34" s="28"/>
      <c r="G34" s="15" t="s">
        <v>7</v>
      </c>
      <c r="H34" s="15">
        <v>80</v>
      </c>
      <c r="I34" s="29"/>
      <c r="J34" s="30"/>
      <c r="K34" s="29">
        <f t="shared" si="1"/>
        <v>0</v>
      </c>
      <c r="L34" s="29">
        <f t="shared" si="0"/>
        <v>0</v>
      </c>
      <c r="M34" s="29">
        <f t="shared" si="2"/>
        <v>0</v>
      </c>
      <c r="N34" s="28"/>
    </row>
    <row r="35" spans="1:14" ht="16.5" x14ac:dyDescent="0.25">
      <c r="A35" s="44" t="s">
        <v>41</v>
      </c>
      <c r="B35" s="46"/>
      <c r="C35" s="46"/>
      <c r="D35" s="46"/>
      <c r="E35" s="46"/>
      <c r="F35" s="46"/>
      <c r="G35" s="46"/>
      <c r="H35" s="46"/>
      <c r="I35" s="46"/>
      <c r="J35" s="46"/>
      <c r="K35" s="47"/>
      <c r="L35" s="31">
        <f>SUM(L17:L34)</f>
        <v>0</v>
      </c>
      <c r="M35" s="31">
        <f>SUM(M17:M34)</f>
        <v>0</v>
      </c>
      <c r="N35" s="26"/>
    </row>
    <row r="36" spans="1:14" ht="16.5" x14ac:dyDescent="0.25">
      <c r="A36" s="48" t="s">
        <v>62</v>
      </c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26"/>
    </row>
    <row r="37" spans="1:14" ht="72" customHeight="1" x14ac:dyDescent="0.25">
      <c r="A37" s="40">
        <v>1</v>
      </c>
      <c r="B37" s="41" t="s">
        <v>51</v>
      </c>
      <c r="C37" s="42"/>
      <c r="D37" s="42" t="s">
        <v>52</v>
      </c>
      <c r="E37" s="28"/>
      <c r="F37" s="28"/>
      <c r="G37" s="15" t="s">
        <v>7</v>
      </c>
      <c r="H37" s="15">
        <v>500</v>
      </c>
      <c r="I37" s="29"/>
      <c r="J37" s="30"/>
      <c r="K37" s="29">
        <f>I37+J37*I37</f>
        <v>0</v>
      </c>
      <c r="L37" s="29">
        <f>H37*I37</f>
        <v>0</v>
      </c>
      <c r="M37" s="29">
        <f>H37*K37</f>
        <v>0</v>
      </c>
      <c r="N37" s="26"/>
    </row>
    <row r="38" spans="1:14" x14ac:dyDescent="0.25">
      <c r="A38" s="5"/>
      <c r="B38" s="3"/>
      <c r="C38" s="4"/>
      <c r="D38" s="5"/>
      <c r="E38" s="5"/>
      <c r="F38" s="5"/>
      <c r="G38" s="5"/>
      <c r="H38" s="5"/>
      <c r="I38" s="7"/>
      <c r="J38" s="9"/>
      <c r="K38" s="7"/>
      <c r="L38" s="7"/>
      <c r="M38" s="7"/>
      <c r="N38" s="5"/>
    </row>
    <row r="39" spans="1:14" x14ac:dyDescent="0.25">
      <c r="A39" s="5"/>
      <c r="B39" s="3"/>
      <c r="C39" s="4"/>
      <c r="D39" s="5"/>
      <c r="E39" s="5"/>
      <c r="F39" s="5"/>
      <c r="G39" s="5"/>
      <c r="H39" s="5"/>
      <c r="I39" s="7"/>
      <c r="J39" s="9"/>
      <c r="K39" s="7"/>
      <c r="L39" s="7"/>
      <c r="M39" s="7"/>
      <c r="N39" s="5"/>
    </row>
    <row r="40" spans="1:14" x14ac:dyDescent="0.25">
      <c r="A40" s="5"/>
      <c r="B40" s="3"/>
      <c r="C40" s="4"/>
      <c r="D40" s="5"/>
      <c r="E40" s="5"/>
      <c r="F40" s="5"/>
      <c r="G40" s="5"/>
      <c r="H40" s="5"/>
      <c r="I40" s="7"/>
      <c r="J40" s="9"/>
      <c r="K40" s="7"/>
      <c r="L40" s="7"/>
      <c r="M40" s="7"/>
      <c r="N40" s="5"/>
    </row>
  </sheetData>
  <mergeCells count="9">
    <mergeCell ref="A16:M16"/>
    <mergeCell ref="A35:K35"/>
    <mergeCell ref="A36:M36"/>
    <mergeCell ref="A2:N2"/>
    <mergeCell ref="A6:M6"/>
    <mergeCell ref="A8:M8"/>
    <mergeCell ref="A10:M10"/>
    <mergeCell ref="A12:M12"/>
    <mergeCell ref="A14:M14"/>
  </mergeCells>
  <pageMargins left="0.7" right="0.7" top="0.75" bottom="0.75" header="0.3" footer="0.3"/>
  <pageSetup paperSize="9" scale="59" orientation="landscape" r:id="rId1"/>
  <headerFooter>
    <oddHeader>&amp;L&amp;"Arial Narrow,Normalny"Sprawa nr: 115/2024&amp;R&amp;"Arial Narrow,Normalny"Załącznik nr 8 do SWZ</oddHeader>
  </headerFooter>
  <rowBreaks count="1" manualBreakCount="1">
    <brk id="1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Arkusz2</vt:lpstr>
    </vt:vector>
  </TitlesOfParts>
  <Company>Toshiba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Piotr</dc:creator>
  <cp:lastModifiedBy>10 wsk</cp:lastModifiedBy>
  <cp:lastPrinted>2024-08-30T07:55:18Z</cp:lastPrinted>
  <dcterms:created xsi:type="dcterms:W3CDTF">2017-04-27T12:59:13Z</dcterms:created>
  <dcterms:modified xsi:type="dcterms:W3CDTF">2024-08-30T07:56:06Z</dcterms:modified>
</cp:coreProperties>
</file>