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wieceka\Desktop\Artykuły medyczne Dominika\"/>
    </mc:Choice>
  </mc:AlternateContent>
  <bookViews>
    <workbookView xWindow="0" yWindow="0" windowWidth="10410" windowHeight="12075" activeTab="4"/>
  </bookViews>
  <sheets>
    <sheet name="Zadanie 1" sheetId="3" r:id="rId1"/>
    <sheet name="Zadanie 2" sheetId="4" r:id="rId2"/>
    <sheet name="Zadanie 3" sheetId="6" r:id="rId3"/>
    <sheet name="Zadanie 4" sheetId="7" r:id="rId4"/>
    <sheet name="Zadanie 5" sheetId="8" r:id="rId5"/>
    <sheet name="Zadanie 6" sheetId="9" r:id="rId6"/>
    <sheet name="Zadanie 7" sheetId="10" r:id="rId7"/>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0" i="10" l="1"/>
  <c r="I40" i="10" s="1"/>
  <c r="F40" i="10"/>
  <c r="F39" i="10"/>
  <c r="F38" i="10"/>
  <c r="F37" i="10"/>
  <c r="H37" i="10" s="1"/>
  <c r="I37" i="10" s="1"/>
  <c r="H36" i="10"/>
  <c r="I36" i="10" s="1"/>
  <c r="F36" i="10"/>
  <c r="F34" i="10"/>
  <c r="F33" i="10"/>
  <c r="F31" i="10"/>
  <c r="H31" i="10" s="1"/>
  <c r="I31" i="10" s="1"/>
  <c r="H30" i="10"/>
  <c r="I30" i="10" s="1"/>
  <c r="F30" i="10"/>
  <c r="F29" i="10"/>
  <c r="F27" i="10"/>
  <c r="F26" i="10"/>
  <c r="H26" i="10" s="1"/>
  <c r="I26" i="10" s="1"/>
  <c r="H25" i="10"/>
  <c r="I25" i="10" s="1"/>
  <c r="F25" i="10"/>
  <c r="F24" i="10"/>
  <c r="F23" i="10"/>
  <c r="F22" i="10"/>
  <c r="H22" i="10" s="1"/>
  <c r="I22" i="10" s="1"/>
  <c r="H21" i="10"/>
  <c r="I21" i="10" s="1"/>
  <c r="F21" i="10"/>
  <c r="F19" i="10"/>
  <c r="F18" i="10"/>
  <c r="F17" i="10"/>
  <c r="H17" i="10" s="1"/>
  <c r="I17" i="10" s="1"/>
  <c r="H15" i="10"/>
  <c r="I15" i="10" s="1"/>
  <c r="F15" i="10"/>
  <c r="F14" i="10"/>
  <c r="F12" i="10"/>
  <c r="F11" i="10"/>
  <c r="H11" i="10" s="1"/>
  <c r="I11" i="10" s="1"/>
  <c r="H10" i="10"/>
  <c r="I10" i="10" s="1"/>
  <c r="F10" i="10"/>
  <c r="F9" i="10"/>
  <c r="F41" i="10" s="1"/>
  <c r="I14" i="10" l="1"/>
  <c r="I18" i="10"/>
  <c r="I38" i="10"/>
  <c r="I19" i="10"/>
  <c r="I23" i="10"/>
  <c r="H9" i="10"/>
  <c r="H14" i="10"/>
  <c r="H19" i="10"/>
  <c r="H24" i="10"/>
  <c r="I24" i="10" s="1"/>
  <c r="H29" i="10"/>
  <c r="I29" i="10" s="1"/>
  <c r="H34" i="10"/>
  <c r="I34" i="10" s="1"/>
  <c r="H39" i="10"/>
  <c r="I39" i="10" s="1"/>
  <c r="H12" i="10"/>
  <c r="I12" i="10" s="1"/>
  <c r="H18" i="10"/>
  <c r="H23" i="10"/>
  <c r="H27" i="10"/>
  <c r="I27" i="10" s="1"/>
  <c r="H33" i="10"/>
  <c r="I33" i="10" s="1"/>
  <c r="H38" i="10"/>
  <c r="F8" i="9"/>
  <c r="H8" i="9" s="1"/>
  <c r="I8" i="9" s="1"/>
  <c r="F7" i="9"/>
  <c r="H7" i="9" s="1"/>
  <c r="F8" i="8"/>
  <c r="H8" i="8" s="1"/>
  <c r="H9" i="8" s="1"/>
  <c r="F9" i="7"/>
  <c r="F8" i="7"/>
  <c r="H8" i="7" s="1"/>
  <c r="F9" i="8" l="1"/>
  <c r="H41" i="10"/>
  <c r="I9" i="10"/>
  <c r="I41" i="10" s="1"/>
  <c r="I7" i="9"/>
  <c r="I8" i="8"/>
  <c r="I9" i="8" s="1"/>
  <c r="H9" i="7"/>
  <c r="I8" i="7"/>
  <c r="I9" i="7" s="1"/>
  <c r="I11" i="4" l="1"/>
  <c r="H11" i="4"/>
  <c r="F11" i="4"/>
  <c r="I13" i="6"/>
  <c r="H13" i="6"/>
  <c r="F13" i="6"/>
  <c r="F10" i="4" l="1"/>
  <c r="H10" i="4" s="1"/>
  <c r="I10" i="4" s="1"/>
  <c r="F9" i="4"/>
  <c r="H9" i="4" s="1"/>
  <c r="I9" i="4" s="1"/>
  <c r="F8" i="4"/>
  <c r="H8" i="4" s="1"/>
  <c r="I8" i="4" s="1"/>
  <c r="F7" i="4"/>
  <c r="F16" i="3"/>
  <c r="H16" i="3" s="1"/>
  <c r="I16" i="3" s="1"/>
  <c r="F18" i="3"/>
  <c r="H18" i="3" s="1"/>
  <c r="I18" i="3" s="1"/>
  <c r="F17" i="3"/>
  <c r="H17" i="3" s="1"/>
  <c r="I17" i="3" s="1"/>
  <c r="F15" i="3"/>
  <c r="H15" i="3" s="1"/>
  <c r="I15" i="3" s="1"/>
  <c r="F13" i="3"/>
  <c r="H13" i="3" s="1"/>
  <c r="I13" i="3" s="1"/>
  <c r="F12" i="3"/>
  <c r="H12" i="3" s="1"/>
  <c r="F11" i="3"/>
  <c r="F9" i="3"/>
  <c r="H9" i="3" s="1"/>
  <c r="I9" i="3" s="1"/>
  <c r="F8" i="3"/>
  <c r="F19" i="3" l="1"/>
  <c r="H7" i="4"/>
  <c r="I7" i="4" s="1"/>
  <c r="H8" i="3"/>
  <c r="H11" i="3"/>
  <c r="I12" i="3"/>
  <c r="I11" i="3" l="1"/>
  <c r="I19" i="3" s="1"/>
  <c r="H19" i="3"/>
  <c r="I8" i="3"/>
</calcChain>
</file>

<file path=xl/sharedStrings.xml><?xml version="1.0" encoding="utf-8"?>
<sst xmlns="http://schemas.openxmlformats.org/spreadsheetml/2006/main" count="250" uniqueCount="124">
  <si>
    <t>Lp</t>
  </si>
  <si>
    <t>Nazwa wyrobu</t>
  </si>
  <si>
    <t>Jedn. miary</t>
  </si>
  <si>
    <t>Ilość</t>
  </si>
  <si>
    <t>Cena jedn. netto</t>
  </si>
  <si>
    <t>Nr katalogowy</t>
  </si>
  <si>
    <t>Zestaw PEG (przezskórnma endoskopowa gastrostomia) - części składowe: poliuretanowy stożkowaty łącznik umożliwiający połączenie z zestawem do żywienia, przeźroczysty poliuretanowy zgłębnik o długości 40cm z pasmem znacznika widocznym w badaniu RTG z nadrukowanym rozmiarem CH 18,zacisk do regulacji przepływu, zacisk zabezpieczający utrzymanie odpowiedniej pozycji zgłębnika, silikonowa płytka zewnętrzna do umocowania zgłębnika do powłok brzusznych oraz zabezpieczająca go przed zagięciem uniemożliwiającym przepływ diety, silikonowa płytka zewnetrzna, skalpel jedn. użyt., igła punkcyjna z trokarem, nić trakcyjna do przeciągnięcia zgłębnika</t>
  </si>
  <si>
    <t>szt</t>
  </si>
  <si>
    <t>Zgłebnik nosowo-jelitowy Bengmark - podziałka umożliwia kontrolowanie długości wprowadzenia zgłębnika, dołączona prowadnica ułatwiająca zakładanie, cały zgłębnik kontrastuje w promieniach RTG, co umożliwia kontrolę jego położenia; specjalna spirala powoduje, że zgłębnik samoistnie przemieszcza się przez odźwiernik do jelita i dopasowuje swój kształt do przewodu pokarmowego pacjenta, tworząć w jelicie pętlę mocującą; koniec dalszy zgłębnika posiada na owalnej końcówce dwa otwory boczne; koniec bliższy zgłębnika posiada łącznik typu ENFit umożliwiający połączenie z zestawem do żywienia ENFit lub/i strzykawką ENFit; zgłębnik zapewnia pacjentowi konfort podczas żywienia poprzez dopasowanie się do kształtu przewodu pokarmowego;</t>
  </si>
  <si>
    <t>Zgłębnik PUR z prowadnicą, przeznaczony do żywienia dożołądkowego lub dojelitowego, bezpieczny, łatwy do założenia, cienki, łączący się z opakowaniem diety przez zestaw Flocare, wykonany z miękkiego, przezroczystego poliuretanu, z podziałką centymetrową ułatwiającą kontrolowanie długości wprowadzanego zgłębnika, z prowadnicą ułatwiającą zakładanie, z linią kontrastującą w promieniach RTG.</t>
  </si>
  <si>
    <t>3.1</t>
  </si>
  <si>
    <t>rozm. Ch 10/110</t>
  </si>
  <si>
    <t>3.2</t>
  </si>
  <si>
    <t>rozm. Ch 12/110</t>
  </si>
  <si>
    <t>3.3</t>
  </si>
  <si>
    <t>rozm. Ch 10/130</t>
  </si>
  <si>
    <t>4.1</t>
  </si>
  <si>
    <t>Strzykawka 60 ml</t>
  </si>
  <si>
    <t>4.2</t>
  </si>
  <si>
    <t>Strzykawka 10 ml</t>
  </si>
  <si>
    <r>
      <t xml:space="preserve">Formularz asortymentowo-cenowy </t>
    </r>
    <r>
      <rPr>
        <b/>
        <sz val="9"/>
        <rFont val="Tahoma"/>
        <family val="2"/>
        <charset val="238"/>
      </rPr>
      <t xml:space="preserve"> </t>
    </r>
  </si>
  <si>
    <t>Kod CPV: 33140000-3 Materiały medyczne</t>
  </si>
  <si>
    <t>Wartość netto 
(4 x 5)</t>
  </si>
  <si>
    <t>VAT
%</t>
  </si>
  <si>
    <t>Wartość VAT
(6 x 7)</t>
  </si>
  <si>
    <t>Wartość brutto
(6 + 8)</t>
  </si>
  <si>
    <t>Producent</t>
  </si>
  <si>
    <t>D-3NTERAL Strzykawki do jednorazowego użytku ENFIT; 
Przeznaczona tylko do obsługi żywienia drogą przewodu pokarmowego (podaży leków, przepłukiwania zgłębnika, podaży diety przemysłowej metodą bolusa)
 Dostępna w dwóch pojemnościach 10ml i 60ml; Strzykawka o pojemności 60ml posiada zakończenie niecentryczne, co w przypadku strzykawek o dużej objętości umożliwia bardziej precyzyjne pobieranie oraz podaż płynów; Produkt z systemem złącza ENFit - niekompatybilny z innymi systemami; wyrób medyczny</t>
  </si>
  <si>
    <t>Transition Connector to Enlock/Funnel Tube; 
złącze transition jest przeznaczone do połączenia zestawu ENFit do podaży dojelitowej lub strzykawki dojelitowej z końcówka ENfit z żeńskimi 
łącznikami typu Oral/ENLock wyrobów medycznych przeznaczonych do podaży dojelitowej lub z miękkimlejkiem zgłębnika dojelitowego; wyrób medyczny</t>
  </si>
  <si>
    <t>Razem:</t>
  </si>
  <si>
    <t>Data:</t>
  </si>
  <si>
    <t>Strzykawka 100 ml</t>
  </si>
  <si>
    <t>j.m</t>
  </si>
  <si>
    <t xml:space="preserve">Ilość </t>
  </si>
  <si>
    <t>Cena jedn.
 netto</t>
  </si>
  <si>
    <t>Wartość
 netto</t>
  </si>
  <si>
    <t>Wartość VAT</t>
  </si>
  <si>
    <t>Wartość
 brutto</t>
  </si>
  <si>
    <t>Nr. katalogowy</t>
  </si>
  <si>
    <t>Pneumotachograf dPP,  jednorazowego użytku</t>
  </si>
  <si>
    <t xml:space="preserve">Ustnik do pneumotachografu, jednorazowego użytku - plastikowy </t>
  </si>
  <si>
    <t>Klips na nos, jednorazowego użytku</t>
  </si>
  <si>
    <t>Przewód do pneumotachografu</t>
  </si>
  <si>
    <t>Data</t>
  </si>
  <si>
    <t>szt.</t>
  </si>
  <si>
    <t>Wartość netto
(4 x 5)</t>
  </si>
  <si>
    <t>Wartość VAT 
(6 x 7)</t>
  </si>
  <si>
    <t>Wartość brutto 
(6 + 8)</t>
  </si>
  <si>
    <r>
      <rPr>
        <b/>
        <sz val="10"/>
        <color theme="1"/>
        <rFont val="Arial"/>
        <family val="2"/>
        <charset val="238"/>
      </rPr>
      <t>Igła Hubera</t>
    </r>
    <r>
      <rPr>
        <b/>
        <sz val="8"/>
        <color theme="1"/>
        <rFont val="Arial"/>
        <family val="2"/>
      </rPr>
      <t>, i</t>
    </r>
    <r>
      <rPr>
        <sz val="8"/>
        <color theme="1"/>
        <rFont val="Arial"/>
        <family val="2"/>
      </rPr>
      <t>gła dostosowana do możliwości podawania kontrastu ze wstrzykiwaczy ciśnieniowych z oznaczeniem przepływu w ml/s na klipsie zatrzaskowym, dodatkowo w opakowaniu naklejka z oznaczeniem przepływu ułatwiająca identyfikację możliwości zastosowania igły.  Igła z preźroczystą podstawą stabilizującą z miekką pianką, poprawiającą komfort pacjenta w trakcie użytkowania, igła z drenem z klipsem zatrzaskowym. Igła bezpieczna- posiadająca zabezpieczenie ostrza. Produkt sterylizowany EO, nie zawierający lateksu i DEHP. Produkt klasy IIa. Rozmiary 19G, 20G, 22G.</t>
    </r>
  </si>
  <si>
    <r>
      <rPr>
        <b/>
        <sz val="10"/>
        <color rgb="FF000000"/>
        <rFont val="Arial"/>
        <family val="2"/>
        <charset val="238"/>
      </rPr>
      <t>Port</t>
    </r>
    <r>
      <rPr>
        <b/>
        <sz val="10"/>
        <color theme="1"/>
        <rFont val="Arial"/>
        <family val="2"/>
        <charset val="238"/>
      </rPr>
      <t xml:space="preserve"> M.R.I.</t>
    </r>
    <r>
      <rPr>
        <b/>
        <sz val="10"/>
        <color rgb="FF000000"/>
        <rFont val="Arial"/>
        <family val="2"/>
        <charset val="238"/>
      </rPr>
      <t xml:space="preserve"> </t>
    </r>
    <r>
      <rPr>
        <b/>
        <sz val="10"/>
        <color theme="1"/>
        <rFont val="Arial"/>
        <family val="2"/>
        <charset val="238"/>
      </rPr>
      <t>termoplastyczny</t>
    </r>
    <r>
      <rPr>
        <sz val="8"/>
        <color rgb="FF000000"/>
        <rFont val="Arial"/>
        <family val="2"/>
      </rPr>
      <t xml:space="preserve"> z pojedynczą komorą i podstawową tacą. W zestawie introduktor, cewnik silikonowy otwarty 8 Fr długość cewnika 50 cm. Średnica komory 12,5 mm, wysokość 15,2 mm, waga 9,2 g, wypełnienie 0,6ml. Otwory do mocowania wypełnione silikonem. Możliwość nakłuć komory igłą 22G- 2000 razy, igłą 19 G- 1000 razy. Cewnik z </t>
    </r>
    <r>
      <rPr>
        <sz val="8"/>
        <color theme="1"/>
        <rFont val="Arial"/>
        <family val="2"/>
      </rPr>
      <t xml:space="preserve">zastawką zamykającą światło cewnika w pozycji neutralnej, otwierająca się na skutek dodatniego ciśnienia oraz umożliwiająca aspirację przy ciśnieniu ujemnym </t>
    </r>
  </si>
  <si>
    <r>
      <rPr>
        <b/>
        <sz val="10"/>
        <color rgb="FF000000"/>
        <rFont val="Arial"/>
        <family val="2"/>
        <charset val="238"/>
      </rPr>
      <t>Port poliuretanowy pośredni</t>
    </r>
    <r>
      <rPr>
        <sz val="8"/>
        <color rgb="FF000000"/>
        <rFont val="Arial"/>
        <family val="2"/>
      </rPr>
      <t xml:space="preserve"> z podwójną komorą i podstawową tacą. W zestawie introduktor, cewnik silikonowy otwarty  10 Fr długość cewnika 50 cm. Średnica </t>
    </r>
    <r>
      <rPr>
        <sz val="8"/>
        <color theme="1"/>
        <rFont val="Arial"/>
        <family val="2"/>
      </rPr>
      <t>podstawy</t>
    </r>
    <r>
      <rPr>
        <sz val="8"/>
        <color rgb="FF000000"/>
        <rFont val="Arial"/>
        <family val="2"/>
      </rPr>
      <t xml:space="preserve"> 2</t>
    </r>
    <r>
      <rPr>
        <sz val="8"/>
        <color theme="1"/>
        <rFont val="Arial"/>
        <family val="2"/>
      </rPr>
      <t>7</t>
    </r>
    <r>
      <rPr>
        <sz val="8"/>
        <color rgb="FF000000"/>
        <rFont val="Arial"/>
        <family val="2"/>
      </rPr>
      <t xml:space="preserve"> mm</t>
    </r>
    <r>
      <rPr>
        <sz val="8"/>
        <color theme="1"/>
        <rFont val="Arial"/>
        <family val="2"/>
      </rPr>
      <t xml:space="preserve"> x 45 mm</t>
    </r>
    <r>
      <rPr>
        <sz val="8"/>
        <color rgb="FF000000"/>
        <rFont val="Arial"/>
        <family val="2"/>
      </rPr>
      <t xml:space="preserve">, wysokość 14,5 -14,6 mm, waga 12,1 g, wypełnienie 0,8ml, penetracja igły w do komory 7 mm. Otwory do mocowania </t>
    </r>
    <r>
      <rPr>
        <sz val="8"/>
        <color theme="1"/>
        <rFont val="Arial"/>
        <family val="2"/>
      </rPr>
      <t>wypełnione silikonem</t>
    </r>
    <r>
      <rPr>
        <sz val="8"/>
        <color rgb="FF000000"/>
        <rFont val="Arial"/>
        <family val="2"/>
      </rPr>
      <t>. Możliwość nakłuć komory igłą 22G- 2000 razy, igłą 19 G- 1000 razy, długość cewnika 50 cm. W zestawie tunelizator, prowadnica</t>
    </r>
  </si>
  <si>
    <r>
      <rPr>
        <b/>
        <sz val="10"/>
        <color theme="1"/>
        <rFont val="Arial"/>
        <family val="2"/>
        <charset val="238"/>
      </rPr>
      <t>Port tytanowy , port implantowany</t>
    </r>
    <r>
      <rPr>
        <sz val="8"/>
        <color theme="1"/>
        <rFont val="Arial"/>
        <family val="2"/>
      </rPr>
      <t xml:space="preserve"> . Szerokosc podstawy 28 mm wys 9,9 mm . Objętosc wewnętrzna 0,5 ml . Otwory na szwy wypełnione silikonem . Na komorze umieszcone wypustki ułatwiające wykonywanie nakłuc i lokalizację komory . Mozliwosc nakłuc komory igłą 19G – 208 razy . Szybkosc przepływu w iniekcji pod cisnieniem 19 G- 5 ml/s, 20 G- 5 ml/s oraz 22 G- 2ml/s  Radiocieniująca obręcz umozliwia dokładną wizualizację mechanizmu blokującego w badaniu fluoroskopowym lub rentgenowskim . Cewnik poliuretanowy 6F  Chronoflex </t>
    </r>
  </si>
  <si>
    <r>
      <rPr>
        <b/>
        <sz val="10"/>
        <color theme="1"/>
        <rFont val="Arial"/>
        <family val="2"/>
        <charset val="238"/>
      </rPr>
      <t>Port tytanowy , port implantowany</t>
    </r>
    <r>
      <rPr>
        <sz val="8"/>
        <color theme="1"/>
        <rFont val="Arial"/>
        <family val="2"/>
      </rPr>
      <t xml:space="preserve"> . Szerokosc podstawy 30 mm wys 11,3 mm . Objętosc wewnętrzna 0,6 ml . Otwory na szwy wypełnione silikonem . Na komorze umieszcone wypustki ułatwiające wykonywanie nakłuc i lokalizację komory . Mozliwosc nakłuc komory igłą 19G – 208 razy . Szybkosc przepływu w iniekcji pod cisnieniem 19 G- 5 ml/s, 20 G- 5 ml/s oraz 22 G- 2ml/s  Radiocieniująca obręcz umozliwia dokładną wizualizację mechanizmu blokującego w badaniu fluoroskopowym lub rentgenowskim . Cewnik poliuretanowy 8F  </t>
    </r>
    <r>
      <rPr>
        <sz val="8"/>
        <color rgb="FF000000"/>
        <rFont val="Arial"/>
        <family val="2"/>
      </rPr>
      <t xml:space="preserve">Cewnik z </t>
    </r>
    <r>
      <rPr>
        <sz val="8"/>
        <color theme="1"/>
        <rFont val="Arial"/>
        <family val="2"/>
      </rPr>
      <t>zastawką zamykającą światło cewnika w pozycji neutralnej, otwierająca się na skutek dodatniego ciśnienia oraz umożliwiająca aspirację przy ciśnieniu ujemnym.</t>
    </r>
  </si>
  <si>
    <r>
      <rPr>
        <b/>
        <sz val="10"/>
        <color theme="1"/>
        <rFont val="Arial"/>
        <family val="2"/>
        <charset val="238"/>
      </rPr>
      <t xml:space="preserve">Port termoplastyczny </t>
    </r>
    <r>
      <rPr>
        <sz val="8"/>
        <color theme="1"/>
        <rFont val="Arial"/>
        <family val="2"/>
      </rPr>
      <t>, ze znacznikami tytanowymi i trzonem . Średnica podstawy 29 mm , wysokość 11,6 mm srednica przegrody 13 mm. Objętosc wewnętrzna 0,6 ml . Otwory na szwy wypełnione silikonem . Na komorze umieszcone wypustki ułatwiające wykonywanie nakłuc i lokalizację komory . Mozliwosc nakłuc komory igłą 19G – 208 razy . Szybkosc przepływu w iniekcji pod cisnieniem 19 G- 5 ml/s, 20 G- 5 ml/s oraz 22 G- 2ml/s ( 8808560) Cewnik z zastawką zamykającą światło cewnika w pozycji neutralnej, otwierająca się na skutek dodatniego ciśnienia oraz umożliwiająca aspirację przy ciśnieniu ujemnym. 8F</t>
    </r>
  </si>
  <si>
    <r>
      <rPr>
        <b/>
        <sz val="10"/>
        <color theme="1"/>
        <rFont val="Arial"/>
        <family val="2"/>
        <charset val="238"/>
      </rPr>
      <t>Port tytanowy , port implantowany</t>
    </r>
    <r>
      <rPr>
        <sz val="8"/>
        <color theme="1"/>
        <rFont val="Arial"/>
        <family val="2"/>
      </rPr>
      <t xml:space="preserve"> . Szerokosc podstawy 32 mm wys 13,1 mm . Objętosc wewnętrzna 0,6 ml . Otwory na szwy wypełnione silikonem . Na komorze umieszcone wypustki ułatwiające wykonywanie nakłuc i lokalizację komory . Mozliwosc nakłuc komory igłą 19G – 208 razy . Szybkosc przepływu w iniekcji pod cisnieniem 19 G- 5 ml/s, 20 G- 5 ml/s oraz 22 G- 2ml/s  Radiocieniująca obręcz umozliwia dokładną wizualizację mechanizmu blokującego w badaniu fluoroskopowym lub rentgenowskim . Cewnik poliuretanowy 8F  </t>
    </r>
  </si>
  <si>
    <t>Zadanie nr 1 : Żywienie dojelitowe</t>
  </si>
  <si>
    <t xml:space="preserve">  Zadanie nr 2 - Akcesoria do spirometru abc MED.</t>
  </si>
  <si>
    <t>Zadanie 3: Porty naczumiowe plus akcesoria</t>
  </si>
  <si>
    <t>Formularz asortymentowo-cenowy</t>
  </si>
  <si>
    <t>Sterylny zestaw do transplantacji chrząstki, kompletny, o danej średnicy w jednej tacy, umozliwiający wiercenie i pobieranie chrząstki dokładnie prostopadle, do stosowania artroskopowo lub na otwarto. Dostępny w 4 oznaczonych innym kolorem rozmiarach: 4 mm, 6 mm, 8 mm i 10 mm. Zestaw nie wymagający żadnych dodatkowych instrumentów.</t>
  </si>
  <si>
    <t>Podpis i pieczęć wykonawcy:</t>
  </si>
  <si>
    <t>Olej parafinowy w areozolu do oliwienia narzędzi chirurgicznych wielorazowego użytku, nadający się do sterylizacji w temperaturach 134 i 121 st  Celcjusza. Op. 300 ml.</t>
  </si>
  <si>
    <t>Zestaw PICCO składający się z:
Cewnika PICCO 5Fr, 20 cm oraz
z zestawu monitorujący PICCO -
ciśnienie IBP oraz CVP, 150 cm,
obudowa czujnika temperatury.</t>
  </si>
  <si>
    <t>Zestaw PICCO składający się z:
Cewnika PICCO 4Fr, 16 cm oraz
z zestawu monitorujący PICCO -
ciśnienie IBP oraz CVP, 150 cm,
obudowa czujnika temperatury</t>
  </si>
  <si>
    <t xml:space="preserve"> Formularz asortymentowo-cenowy</t>
  </si>
  <si>
    <t>Papiery rejestracyjne do aparatów EKG</t>
  </si>
  <si>
    <t>1.1</t>
  </si>
  <si>
    <t xml:space="preserve">Ascard 3,  104 mm x 40 m, nadruk siatki milimetrowej </t>
  </si>
  <si>
    <t>1.2</t>
  </si>
  <si>
    <t xml:space="preserve">Ascard A4, 112 mm x 25 m, nadruk siatki milimetrowej </t>
  </si>
  <si>
    <t>1.3</t>
  </si>
  <si>
    <t>Ascard Green, 58 mm x 25 m, nadruk czerwona kratka, gilza 12 mm</t>
  </si>
  <si>
    <t>1.4</t>
  </si>
  <si>
    <t xml:space="preserve">String Opus I, 210 mm </t>
  </si>
  <si>
    <t>Papier rejestracyjne do USG</t>
  </si>
  <si>
    <t>2.1</t>
  </si>
  <si>
    <t>Videoprinter UPP 110 HD Sony, 110 mm x 20 m</t>
  </si>
  <si>
    <t>2.2</t>
  </si>
  <si>
    <t>Videoprinter UP 1200 HD Seiko,  110 mm x 20 m</t>
  </si>
  <si>
    <t>Papier rejestracyjne do KTG</t>
  </si>
  <si>
    <t xml:space="preserve">Corometrics 4305 BAO    152 x 90 x 150 </t>
  </si>
  <si>
    <t>HPM1911 A   150x100x150</t>
  </si>
  <si>
    <t>Sonicaid  143 x 150 x 300</t>
  </si>
  <si>
    <t>Papier rejestracyjne do defibrylatorów</t>
  </si>
  <si>
    <t>Zoll M-Series 90 x 90 x 200</t>
  </si>
  <si>
    <t xml:space="preserve">Lifepack 15 107 x 20-25 </t>
  </si>
  <si>
    <t>4.3</t>
  </si>
  <si>
    <t xml:space="preserve">Lifepack 20 50x30 z nadrukiem </t>
  </si>
  <si>
    <t>4.4</t>
  </si>
  <si>
    <t>Cardio Aid  50 x 20 z nadrukiem</t>
  </si>
  <si>
    <t>4.5</t>
  </si>
  <si>
    <t>Mindray BeneHeart D3 50x30 z nadrukiem</t>
  </si>
  <si>
    <t>Philips 50 x 30,5</t>
  </si>
  <si>
    <t>Papier do printera mitsubischi K91HG</t>
  </si>
  <si>
    <t>Elektrody do EKG 1 x użytku</t>
  </si>
  <si>
    <t>6.1</t>
  </si>
  <si>
    <t>dla dorosłych piankowa z żelem śr. 55 x 40 mm Holter</t>
  </si>
  <si>
    <t>6.2</t>
  </si>
  <si>
    <t>dla dzieci piankowa z żelem śr. 30-40 mm</t>
  </si>
  <si>
    <t>6.3</t>
  </si>
  <si>
    <t xml:space="preserve">Elektrody EKG neonatologiczne, bez kabelka </t>
  </si>
  <si>
    <t>Elektrody do EKG wielorazowego użytku</t>
  </si>
  <si>
    <t>7.1</t>
  </si>
  <si>
    <t>klamrowa      kpl. 4 szt</t>
  </si>
  <si>
    <t>kpl</t>
  </si>
  <si>
    <t>7.2</t>
  </si>
  <si>
    <t>przyssawkowa      kpl. 6 szt</t>
  </si>
  <si>
    <t>Żele i preparaty do przygotowania naskórka</t>
  </si>
  <si>
    <t>8.1</t>
  </si>
  <si>
    <t>żel do EKG                                         op/500 g</t>
  </si>
  <si>
    <t>op</t>
  </si>
  <si>
    <t>8.2</t>
  </si>
  <si>
    <t>żel do USG , KTG                               op/500 g</t>
  </si>
  <si>
    <t>8.3</t>
  </si>
  <si>
    <t>żel do USG                                          op/250 g</t>
  </si>
  <si>
    <t>Żel do EEG                                         op/250g</t>
  </si>
  <si>
    <t>8.4</t>
  </si>
  <si>
    <t>pasta EVERY                                      op/160 g</t>
  </si>
  <si>
    <t>Razem</t>
  </si>
  <si>
    <t>Podpis i pieczęć Wykonawcy</t>
  </si>
  <si>
    <t>Zadanie nr 4: Zestawy do transplantacji chrząstki</t>
  </si>
  <si>
    <t xml:space="preserve">Zadanie nr 5: Olej do konserwacji narzędzi chirurgicznych </t>
  </si>
  <si>
    <t xml:space="preserve">  Zadanie nr 6: Zestaw PICO</t>
  </si>
  <si>
    <t xml:space="preserve">Zadanie nr 7  Materiały do elektromedycyny  2 lata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</si>
</sst>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zł&quot;_-;\-* #,##0.00\ &quot;zł&quot;_-;_-* &quot;-&quot;??\ &quot;zł&quot;_-;_-@_-"/>
    <numFmt numFmtId="43" formatCode="_-* #,##0.00\ _z_ł_-;\-* #,##0.00\ _z_ł_-;_-* &quot;-&quot;??\ _z_ł_-;_-@_-"/>
    <numFmt numFmtId="164" formatCode="#,##0.00_ ;\-#,##0.00\ "/>
    <numFmt numFmtId="165" formatCode="_-* #,##0\ _z_ł_-;\-* #,##0\ _z_ł_-;_-* &quot;-&quot;??\ _z_ł_-;_-@_-"/>
  </numFmts>
  <fonts count="34">
    <font>
      <sz val="11"/>
      <color theme="1"/>
      <name val="Calibri"/>
      <family val="2"/>
      <charset val="238"/>
      <scheme val="minor"/>
    </font>
    <font>
      <sz val="11"/>
      <color theme="1"/>
      <name val="Calibri"/>
      <family val="2"/>
      <charset val="238"/>
      <scheme val="minor"/>
    </font>
    <font>
      <sz val="10"/>
      <name val="Arial CE"/>
      <charset val="238"/>
    </font>
    <font>
      <sz val="10"/>
      <name val="Tahoma"/>
      <family val="2"/>
    </font>
    <font>
      <b/>
      <sz val="10"/>
      <name val="Tahoma"/>
      <family val="2"/>
      <charset val="238"/>
    </font>
    <font>
      <sz val="8"/>
      <name val="Tahoma"/>
      <family val="2"/>
    </font>
    <font>
      <b/>
      <sz val="9"/>
      <name val="Tahoma"/>
      <family val="2"/>
      <charset val="238"/>
    </font>
    <font>
      <b/>
      <sz val="10"/>
      <name val="Tahoma"/>
      <family val="2"/>
    </font>
    <font>
      <sz val="9"/>
      <name val="Tahoma"/>
      <family val="2"/>
    </font>
    <font>
      <b/>
      <i/>
      <sz val="8"/>
      <name val="Tahoma"/>
      <family val="2"/>
    </font>
    <font>
      <sz val="8"/>
      <name val="Tahoma"/>
      <family val="2"/>
      <charset val="238"/>
    </font>
    <font>
      <b/>
      <sz val="14"/>
      <name val="Tahoma"/>
      <family val="2"/>
      <charset val="238"/>
    </font>
    <font>
      <sz val="10"/>
      <name val="Tahoma"/>
      <family val="2"/>
      <charset val="238"/>
    </font>
    <font>
      <sz val="10"/>
      <color indexed="10"/>
      <name val="Tahoma"/>
      <family val="2"/>
      <charset val="238"/>
    </font>
    <font>
      <sz val="12"/>
      <name val="Tahoma"/>
      <family val="2"/>
    </font>
    <font>
      <sz val="11"/>
      <color theme="1"/>
      <name val="Czcionka tekstu podstawowego"/>
      <family val="2"/>
      <charset val="238"/>
    </font>
    <font>
      <b/>
      <sz val="11"/>
      <name val="Arial"/>
      <family val="2"/>
      <charset val="238"/>
    </font>
    <font>
      <b/>
      <sz val="9"/>
      <name val="Arial"/>
      <family val="2"/>
      <charset val="238"/>
    </font>
    <font>
      <sz val="8"/>
      <name val="Arial"/>
      <family val="2"/>
      <charset val="238"/>
    </font>
    <font>
      <i/>
      <sz val="8"/>
      <name val="Arial"/>
      <family val="2"/>
      <charset val="238"/>
    </font>
    <font>
      <sz val="9"/>
      <name val="Arial"/>
      <family val="2"/>
      <charset val="238"/>
    </font>
    <font>
      <sz val="11"/>
      <color indexed="8"/>
      <name val="Czcionka tekstu podstawowego"/>
      <family val="2"/>
      <charset val="238"/>
    </font>
    <font>
      <sz val="11"/>
      <color theme="1"/>
      <name val="Calibri"/>
      <family val="2"/>
      <scheme val="minor"/>
    </font>
    <font>
      <b/>
      <sz val="10"/>
      <color indexed="10"/>
      <name val="Tahoma"/>
      <family val="2"/>
      <charset val="238"/>
    </font>
    <font>
      <b/>
      <sz val="9"/>
      <name val="Tahoma"/>
      <family val="2"/>
    </font>
    <font>
      <sz val="8"/>
      <color theme="1"/>
      <name val="Arial"/>
      <family val="2"/>
    </font>
    <font>
      <b/>
      <sz val="8"/>
      <color theme="1"/>
      <name val="Arial"/>
      <family val="2"/>
    </font>
    <font>
      <sz val="8"/>
      <color rgb="FF000000"/>
      <name val="Arial"/>
      <family val="2"/>
    </font>
    <font>
      <sz val="8"/>
      <color rgb="FF000000"/>
      <name val="Arial"/>
      <family val="2"/>
      <charset val="238"/>
    </font>
    <font>
      <sz val="8"/>
      <color theme="1"/>
      <name val="Arial"/>
      <family val="2"/>
      <charset val="238"/>
    </font>
    <font>
      <b/>
      <sz val="10"/>
      <color theme="1"/>
      <name val="Arial"/>
      <family val="2"/>
      <charset val="238"/>
    </font>
    <font>
      <b/>
      <sz val="10"/>
      <color rgb="FF000000"/>
      <name val="Arial"/>
      <family val="2"/>
      <charset val="238"/>
    </font>
    <font>
      <b/>
      <sz val="14"/>
      <name val="Arial CE"/>
      <family val="2"/>
      <charset val="238"/>
    </font>
    <font>
      <sz val="9"/>
      <color theme="1"/>
      <name val="Arial"/>
      <family val="2"/>
      <charset val="23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2">
    <xf numFmtId="0" fontId="0" fillId="0" borderId="0"/>
    <xf numFmtId="44" fontId="1" fillId="0" borderId="0" applyFont="0" applyFill="0" applyBorder="0" applyAlignment="0" applyProtection="0"/>
    <xf numFmtId="0" fontId="2" fillId="0" borderId="0"/>
    <xf numFmtId="0" fontId="15" fillId="0" borderId="0"/>
    <xf numFmtId="43" fontId="21" fillId="0" borderId="0" applyFont="0" applyFill="0" applyBorder="0" applyAlignment="0" applyProtection="0"/>
    <xf numFmtId="0" fontId="22" fillId="0" borderId="0"/>
    <xf numFmtId="44" fontId="22" fillId="0" borderId="0" applyFont="0" applyFill="0" applyBorder="0" applyAlignment="0" applyProtection="0"/>
    <xf numFmtId="0" fontId="3" fillId="0" borderId="0"/>
    <xf numFmtId="44" fontId="2" fillId="0" borderId="0" applyFont="0" applyFill="0" applyBorder="0" applyAlignment="0" applyProtection="0"/>
    <xf numFmtId="0" fontId="15" fillId="0" borderId="0"/>
    <xf numFmtId="43" fontId="1" fillId="0" borderId="0" applyFont="0" applyFill="0" applyBorder="0" applyAlignment="0" applyProtection="0"/>
    <xf numFmtId="0" fontId="3" fillId="0" borderId="0"/>
  </cellStyleXfs>
  <cellXfs count="204">
    <xf numFmtId="0" fontId="0" fillId="0" borderId="0" xfId="0"/>
    <xf numFmtId="0" fontId="3" fillId="0" borderId="0" xfId="2" applyFont="1"/>
    <xf numFmtId="0" fontId="3" fillId="0" borderId="0" xfId="2" applyFont="1" applyAlignment="1">
      <alignment horizontal="center" vertical="center"/>
    </xf>
    <xf numFmtId="0" fontId="5" fillId="0" borderId="0" xfId="2" applyFont="1" applyAlignment="1">
      <alignment vertical="center"/>
    </xf>
    <xf numFmtId="0" fontId="3" fillId="0" borderId="0" xfId="2" applyFont="1" applyBorder="1"/>
    <xf numFmtId="0" fontId="4" fillId="0" borderId="0" xfId="2" applyFont="1"/>
    <xf numFmtId="0" fontId="5" fillId="0" borderId="1" xfId="2" applyFont="1" applyBorder="1" applyAlignment="1">
      <alignment horizontal="center" vertical="center"/>
    </xf>
    <xf numFmtId="0" fontId="5" fillId="0" borderId="2" xfId="2" applyFont="1" applyBorder="1" applyAlignment="1">
      <alignment horizontal="center" vertical="center"/>
    </xf>
    <xf numFmtId="0" fontId="5" fillId="0" borderId="2" xfId="2" applyFont="1" applyBorder="1" applyAlignment="1">
      <alignment horizontal="center" vertical="center" wrapText="1"/>
    </xf>
    <xf numFmtId="0" fontId="9" fillId="0" borderId="3" xfId="2" applyFont="1" applyBorder="1" applyAlignment="1">
      <alignment horizontal="center" vertical="center"/>
    </xf>
    <xf numFmtId="0" fontId="9" fillId="0" borderId="4" xfId="2" applyFont="1" applyBorder="1" applyAlignment="1">
      <alignment horizontal="center" vertical="center"/>
    </xf>
    <xf numFmtId="0" fontId="10" fillId="0" borderId="4" xfId="0" applyFont="1" applyBorder="1" applyAlignment="1">
      <alignment vertical="center" wrapText="1"/>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11" fillId="0" borderId="0" xfId="0" applyFont="1" applyAlignment="1">
      <alignment vertical="top"/>
    </xf>
    <xf numFmtId="0" fontId="12" fillId="0" borderId="0" xfId="0" applyFont="1"/>
    <xf numFmtId="3" fontId="13" fillId="0" borderId="0" xfId="0" applyNumberFormat="1" applyFont="1"/>
    <xf numFmtId="0" fontId="12" fillId="0" borderId="0" xfId="0" applyFont="1" applyAlignment="1">
      <alignment vertical="top"/>
    </xf>
    <xf numFmtId="0" fontId="13" fillId="0" borderId="0" xfId="0" applyFont="1"/>
    <xf numFmtId="3" fontId="12" fillId="0" borderId="0" xfId="0" applyNumberFormat="1" applyFont="1"/>
    <xf numFmtId="0" fontId="12" fillId="0" borderId="0" xfId="2" applyFont="1"/>
    <xf numFmtId="0" fontId="7" fillId="0" borderId="0" xfId="2" applyFont="1" applyAlignment="1">
      <alignment vertical="center"/>
    </xf>
    <xf numFmtId="0" fontId="5" fillId="0" borderId="10" xfId="2" applyFont="1" applyBorder="1" applyAlignment="1">
      <alignment horizontal="center" vertical="center"/>
    </xf>
    <xf numFmtId="0" fontId="5" fillId="0" borderId="4" xfId="0" applyFont="1" applyBorder="1" applyAlignment="1">
      <alignment horizontal="center" vertical="center" wrapText="1"/>
    </xf>
    <xf numFmtId="0" fontId="5" fillId="0" borderId="0" xfId="2" applyFont="1"/>
    <xf numFmtId="0" fontId="9" fillId="0" borderId="5" xfId="2" applyFont="1" applyBorder="1" applyAlignment="1">
      <alignment horizontal="center" vertical="center"/>
    </xf>
    <xf numFmtId="0" fontId="5" fillId="0" borderId="0" xfId="2" applyFont="1" applyAlignment="1">
      <alignment horizontal="center" vertical="center"/>
    </xf>
    <xf numFmtId="0" fontId="10" fillId="0" borderId="11" xfId="2" applyFont="1" applyBorder="1" applyAlignment="1">
      <alignment horizontal="center" vertical="center"/>
    </xf>
    <xf numFmtId="0" fontId="10" fillId="2" borderId="4" xfId="0" applyFont="1" applyFill="1" applyBorder="1" applyAlignment="1">
      <alignment horizontal="left" vertical="center" wrapText="1"/>
    </xf>
    <xf numFmtId="0" fontId="10" fillId="0" borderId="4" xfId="2" applyFont="1" applyBorder="1" applyAlignment="1">
      <alignment horizontal="center" vertical="center"/>
    </xf>
    <xf numFmtId="2" fontId="10" fillId="0" borderId="4" xfId="0" applyNumberFormat="1" applyFont="1" applyFill="1" applyBorder="1" applyAlignment="1">
      <alignment horizontal="center" vertical="center"/>
    </xf>
    <xf numFmtId="4" fontId="10" fillId="2" borderId="4" xfId="0" applyNumberFormat="1" applyFont="1" applyFill="1" applyBorder="1" applyAlignment="1">
      <alignment horizontal="center" vertical="center"/>
    </xf>
    <xf numFmtId="0" fontId="10" fillId="0" borderId="12" xfId="0" applyFont="1" applyFill="1" applyBorder="1" applyAlignment="1">
      <alignment horizontal="center" vertical="center"/>
    </xf>
    <xf numFmtId="0" fontId="10" fillId="0" borderId="12" xfId="2" applyFont="1" applyBorder="1" applyAlignment="1">
      <alignment horizontal="center" vertical="center"/>
    </xf>
    <xf numFmtId="0" fontId="10" fillId="0" borderId="13" xfId="2" applyFont="1" applyBorder="1" applyAlignment="1">
      <alignment horizontal="center" vertical="center"/>
    </xf>
    <xf numFmtId="0" fontId="10" fillId="0" borderId="6" xfId="2" applyFont="1" applyBorder="1" applyAlignment="1">
      <alignment horizontal="center" vertical="center"/>
    </xf>
    <xf numFmtId="0" fontId="9" fillId="3" borderId="6" xfId="2" applyFont="1" applyFill="1" applyBorder="1" applyAlignment="1">
      <alignment horizontal="center" vertical="center"/>
    </xf>
    <xf numFmtId="2" fontId="10" fillId="3" borderId="6" xfId="0" applyNumberFormat="1" applyFont="1" applyFill="1" applyBorder="1" applyAlignment="1">
      <alignment horizontal="center" vertical="center"/>
    </xf>
    <xf numFmtId="4" fontId="10" fillId="3" borderId="6" xfId="0" applyNumberFormat="1" applyFont="1" applyFill="1" applyBorder="1" applyAlignment="1">
      <alignment horizontal="center" vertical="center"/>
    </xf>
    <xf numFmtId="0" fontId="9" fillId="3" borderId="4" xfId="2" applyFont="1" applyFill="1" applyBorder="1" applyAlignment="1">
      <alignment horizontal="center" vertical="center"/>
    </xf>
    <xf numFmtId="0" fontId="10" fillId="0" borderId="3" xfId="0" applyFont="1" applyFill="1" applyBorder="1" applyAlignment="1">
      <alignment horizontal="center" vertical="center"/>
    </xf>
    <xf numFmtId="0" fontId="10" fillId="2" borderId="9" xfId="0" applyFont="1" applyFill="1" applyBorder="1" applyAlignment="1">
      <alignment horizontal="left" vertical="center" wrapText="1"/>
    </xf>
    <xf numFmtId="0" fontId="10" fillId="0" borderId="9" xfId="0" applyFont="1" applyFill="1" applyBorder="1" applyAlignment="1">
      <alignment horizontal="center" vertical="center"/>
    </xf>
    <xf numFmtId="2" fontId="10" fillId="0" borderId="9" xfId="0" applyNumberFormat="1" applyFont="1" applyFill="1" applyBorder="1" applyAlignment="1">
      <alignment horizontal="center" vertical="center"/>
    </xf>
    <xf numFmtId="4" fontId="10" fillId="2" borderId="9" xfId="0" applyNumberFormat="1" applyFont="1" applyFill="1" applyBorder="1" applyAlignment="1">
      <alignment horizontal="center" vertical="center"/>
    </xf>
    <xf numFmtId="0" fontId="14" fillId="0" borderId="0" xfId="2" applyFont="1" applyAlignment="1">
      <alignment horizontal="left" vertical="center"/>
    </xf>
    <xf numFmtId="0" fontId="10" fillId="0" borderId="7" xfId="2" applyFont="1" applyBorder="1" applyAlignment="1">
      <alignment horizontal="center" vertical="center"/>
    </xf>
    <xf numFmtId="0" fontId="5" fillId="0" borderId="4" xfId="2" applyFont="1" applyBorder="1" applyAlignment="1">
      <alignment horizontal="center" vertical="center" wrapText="1"/>
    </xf>
    <xf numFmtId="0" fontId="10" fillId="0" borderId="4" xfId="2" applyFont="1" applyBorder="1" applyAlignment="1">
      <alignment horizontal="center" vertical="center" wrapText="1"/>
    </xf>
    <xf numFmtId="0" fontId="5" fillId="0" borderId="9" xfId="2" applyFont="1" applyBorder="1" applyAlignment="1">
      <alignment horizontal="center" vertical="center"/>
    </xf>
    <xf numFmtId="0" fontId="10" fillId="0" borderId="9" xfId="2" applyFont="1" applyBorder="1" applyAlignment="1">
      <alignment horizontal="center" vertical="center"/>
    </xf>
    <xf numFmtId="0" fontId="5" fillId="0" borderId="4" xfId="2" applyFont="1" applyBorder="1" applyAlignment="1">
      <alignment horizontal="center" vertical="center"/>
    </xf>
    <xf numFmtId="0" fontId="5" fillId="0" borderId="5" xfId="2" applyFont="1" applyBorder="1" applyAlignment="1">
      <alignment wrapText="1"/>
    </xf>
    <xf numFmtId="0" fontId="3" fillId="0" borderId="5" xfId="2" applyFont="1" applyBorder="1"/>
    <xf numFmtId="0" fontId="3" fillId="0" borderId="6" xfId="2" applyFont="1" applyBorder="1"/>
    <xf numFmtId="0" fontId="3" fillId="3" borderId="6" xfId="2" applyFont="1" applyFill="1" applyBorder="1"/>
    <xf numFmtId="0" fontId="3" fillId="0" borderId="6" xfId="2" applyFont="1" applyBorder="1" applyAlignment="1">
      <alignment horizontal="center" vertical="center"/>
    </xf>
    <xf numFmtId="0" fontId="3" fillId="3" borderId="4" xfId="2" applyFont="1" applyFill="1" applyBorder="1"/>
    <xf numFmtId="0" fontId="5" fillId="0" borderId="4" xfId="2" applyFont="1" applyBorder="1"/>
    <xf numFmtId="0" fontId="5" fillId="0" borderId="7" xfId="2" applyFont="1" applyBorder="1"/>
    <xf numFmtId="0" fontId="5" fillId="0" borderId="12" xfId="2" applyFont="1" applyBorder="1"/>
    <xf numFmtId="0" fontId="5" fillId="0" borderId="12" xfId="2" applyFont="1" applyBorder="1" applyAlignment="1">
      <alignment horizontal="center"/>
    </xf>
    <xf numFmtId="2" fontId="5" fillId="0" borderId="12" xfId="2" applyNumberFormat="1" applyFont="1" applyBorder="1" applyAlignment="1">
      <alignment horizontal="center"/>
    </xf>
    <xf numFmtId="2" fontId="5" fillId="0" borderId="14" xfId="2" applyNumberFormat="1" applyFont="1" applyBorder="1" applyAlignment="1">
      <alignment horizontal="center" vertical="center"/>
    </xf>
    <xf numFmtId="0" fontId="5" fillId="0" borderId="7" xfId="2" applyFont="1" applyBorder="1" applyAlignment="1">
      <alignment wrapText="1"/>
    </xf>
    <xf numFmtId="0" fontId="5" fillId="0" borderId="12" xfId="2" applyFont="1" applyBorder="1" applyAlignment="1">
      <alignment horizontal="center" vertical="center"/>
    </xf>
    <xf numFmtId="0" fontId="3" fillId="3" borderId="0" xfId="2" applyFont="1" applyFill="1"/>
    <xf numFmtId="0" fontId="3" fillId="0" borderId="0" xfId="2" applyFont="1" applyBorder="1" applyAlignment="1">
      <alignment horizontal="center" vertical="center"/>
    </xf>
    <xf numFmtId="0" fontId="16" fillId="0" borderId="0" xfId="3" applyFont="1" applyFill="1" applyBorder="1" applyAlignment="1">
      <alignment horizontal="left"/>
    </xf>
    <xf numFmtId="0" fontId="17" fillId="0" borderId="0" xfId="3" applyFont="1" applyFill="1" applyAlignment="1">
      <alignment horizontal="centerContinuous" vertical="center"/>
    </xf>
    <xf numFmtId="3" fontId="17" fillId="0" borderId="0" xfId="3" applyNumberFormat="1" applyFont="1" applyAlignment="1">
      <alignment horizontal="centerContinuous" vertical="center"/>
    </xf>
    <xf numFmtId="0" fontId="17" fillId="0" borderId="0" xfId="3" applyFont="1" applyAlignment="1">
      <alignment horizontal="centerContinuous" vertical="center"/>
    </xf>
    <xf numFmtId="0" fontId="17" fillId="0" borderId="0" xfId="3" applyFont="1" applyBorder="1" applyAlignment="1">
      <alignment vertical="center"/>
    </xf>
    <xf numFmtId="0" fontId="15" fillId="0" borderId="0" xfId="3"/>
    <xf numFmtId="0" fontId="18" fillId="0" borderId="4" xfId="3" applyFont="1" applyFill="1" applyBorder="1" applyAlignment="1">
      <alignment horizontal="center" vertical="center"/>
    </xf>
    <xf numFmtId="0" fontId="18" fillId="0" borderId="4" xfId="3" applyFont="1" applyFill="1" applyBorder="1" applyAlignment="1">
      <alignment horizontal="centerContinuous" vertical="center"/>
    </xf>
    <xf numFmtId="3" fontId="18" fillId="0" borderId="4" xfId="3" applyNumberFormat="1" applyFont="1" applyFill="1" applyBorder="1" applyAlignment="1">
      <alignment horizontal="centerContinuous" vertical="center" wrapText="1"/>
    </xf>
    <xf numFmtId="0" fontId="18" fillId="0" borderId="4" xfId="3" applyFont="1" applyBorder="1" applyAlignment="1">
      <alignment horizontal="center" vertical="center" wrapText="1"/>
    </xf>
    <xf numFmtId="0" fontId="18" fillId="0" borderId="4" xfId="3" applyFont="1" applyBorder="1" applyAlignment="1">
      <alignment horizontal="center" vertical="center"/>
    </xf>
    <xf numFmtId="0" fontId="19" fillId="0" borderId="4" xfId="3" applyFont="1" applyFill="1" applyBorder="1" applyAlignment="1">
      <alignment horizontal="center" vertical="center"/>
    </xf>
    <xf numFmtId="0" fontId="19" fillId="0" borderId="4" xfId="3" applyFont="1" applyBorder="1" applyAlignment="1">
      <alignment horizontal="center" vertical="center"/>
    </xf>
    <xf numFmtId="0" fontId="20" fillId="0" borderId="4" xfId="3" applyFont="1" applyBorder="1" applyAlignment="1">
      <alignment horizontal="center" vertical="center"/>
    </xf>
    <xf numFmtId="0" fontId="20" fillId="0" borderId="15" xfId="3" applyFont="1" applyBorder="1" applyAlignment="1">
      <alignment vertical="center" wrapText="1"/>
    </xf>
    <xf numFmtId="0" fontId="20" fillId="0" borderId="12" xfId="3" applyFont="1" applyBorder="1" applyAlignment="1">
      <alignment horizontal="center" vertical="center"/>
    </xf>
    <xf numFmtId="3" fontId="20" fillId="0" borderId="12" xfId="3" applyNumberFormat="1" applyFont="1" applyBorder="1" applyAlignment="1">
      <alignment horizontal="center" vertical="center"/>
    </xf>
    <xf numFmtId="2" fontId="20" fillId="0" borderId="12" xfId="3" applyNumberFormat="1" applyFont="1" applyBorder="1" applyAlignment="1">
      <alignment horizontal="center" vertical="center"/>
    </xf>
    <xf numFmtId="2" fontId="20" fillId="0" borderId="12" xfId="4" applyNumberFormat="1" applyFont="1" applyBorder="1" applyAlignment="1">
      <alignment horizontal="center" vertical="center"/>
    </xf>
    <xf numFmtId="9" fontId="20" fillId="0" borderId="12" xfId="3" applyNumberFormat="1" applyFont="1" applyBorder="1" applyAlignment="1">
      <alignment horizontal="center" vertical="center"/>
    </xf>
    <xf numFmtId="0" fontId="20" fillId="0" borderId="0" xfId="3" applyFont="1" applyBorder="1"/>
    <xf numFmtId="0" fontId="20" fillId="0" borderId="0" xfId="3" applyFont="1"/>
    <xf numFmtId="3" fontId="20" fillId="0" borderId="0" xfId="3" applyNumberFormat="1" applyFont="1"/>
    <xf numFmtId="3" fontId="20" fillId="0" borderId="0" xfId="3" applyNumberFormat="1" applyFont="1" applyBorder="1"/>
    <xf numFmtId="0" fontId="5" fillId="0" borderId="16" xfId="2" applyFont="1" applyBorder="1" applyAlignment="1">
      <alignment horizontal="center" vertical="center"/>
    </xf>
    <xf numFmtId="0" fontId="5" fillId="0" borderId="17" xfId="2" applyFont="1" applyBorder="1" applyAlignment="1">
      <alignment horizontal="center" vertical="center"/>
    </xf>
    <xf numFmtId="0" fontId="5" fillId="0" borderId="17" xfId="2" applyFont="1" applyBorder="1" applyAlignment="1">
      <alignment horizontal="center" vertical="center" wrapText="1"/>
    </xf>
    <xf numFmtId="0" fontId="9" fillId="0" borderId="18" xfId="2" applyFont="1" applyBorder="1" applyAlignment="1">
      <alignment horizontal="center" vertical="center"/>
    </xf>
    <xf numFmtId="0" fontId="9" fillId="0" borderId="19" xfId="2" applyFont="1" applyBorder="1" applyAlignment="1">
      <alignment horizontal="center" vertical="center"/>
    </xf>
    <xf numFmtId="0" fontId="11" fillId="0" borderId="0" xfId="7" applyFont="1" applyAlignment="1">
      <alignment vertical="top"/>
    </xf>
    <xf numFmtId="0" fontId="12" fillId="0" borderId="0" xfId="7" applyFont="1"/>
    <xf numFmtId="3" fontId="13" fillId="0" borderId="0" xfId="7" applyNumberFormat="1" applyFont="1"/>
    <xf numFmtId="0" fontId="13" fillId="0" borderId="0" xfId="7" applyFont="1"/>
    <xf numFmtId="0" fontId="12" fillId="0" borderId="0" xfId="7" applyFont="1" applyBorder="1"/>
    <xf numFmtId="0" fontId="12" fillId="0" borderId="0" xfId="7" applyFont="1" applyAlignment="1">
      <alignment vertical="top"/>
    </xf>
    <xf numFmtId="3" fontId="12" fillId="0" borderId="0" xfId="7" applyNumberFormat="1" applyFont="1"/>
    <xf numFmtId="0" fontId="13" fillId="0" borderId="0" xfId="7" applyFont="1" applyAlignment="1">
      <alignment horizontal="center"/>
    </xf>
    <xf numFmtId="0" fontId="4" fillId="0" borderId="0" xfId="7" applyFont="1"/>
    <xf numFmtId="0" fontId="23" fillId="0" borderId="0" xfId="7" applyFont="1"/>
    <xf numFmtId="3" fontId="4" fillId="0" borderId="0" xfId="7" applyNumberFormat="1" applyFont="1"/>
    <xf numFmtId="0" fontId="23" fillId="0" borderId="0" xfId="7" applyFont="1" applyAlignment="1">
      <alignment horizontal="center"/>
    </xf>
    <xf numFmtId="0" fontId="5" fillId="0" borderId="17" xfId="7" applyFont="1" applyBorder="1" applyAlignment="1">
      <alignment horizontal="center" vertical="center" wrapText="1"/>
    </xf>
    <xf numFmtId="0" fontId="3" fillId="0" borderId="0" xfId="7"/>
    <xf numFmtId="0" fontId="8" fillId="0" borderId="3" xfId="7" applyFont="1" applyFill="1" applyBorder="1" applyAlignment="1">
      <alignment horizontal="center" vertical="center"/>
    </xf>
    <xf numFmtId="0" fontId="10" fillId="0" borderId="4" xfId="7" applyFont="1" applyBorder="1" applyAlignment="1">
      <alignment horizontal="center" vertical="center"/>
    </xf>
    <xf numFmtId="43" fontId="8" fillId="3" borderId="4" xfId="8" applyNumberFormat="1" applyFont="1" applyFill="1" applyBorder="1" applyAlignment="1">
      <alignment horizontal="center" vertical="center"/>
    </xf>
    <xf numFmtId="164" fontId="8" fillId="0" borderId="4" xfId="8" applyNumberFormat="1" applyFont="1" applyFill="1" applyBorder="1" applyAlignment="1">
      <alignment horizontal="center" vertical="center"/>
    </xf>
    <xf numFmtId="9" fontId="8" fillId="3" borderId="4" xfId="8" applyNumberFormat="1" applyFont="1" applyFill="1" applyBorder="1" applyAlignment="1">
      <alignment horizontal="center" vertical="center"/>
    </xf>
    <xf numFmtId="164" fontId="8" fillId="0" borderId="4" xfId="2" applyNumberFormat="1" applyFont="1" applyFill="1" applyBorder="1" applyAlignment="1">
      <alignment horizontal="center" vertical="center"/>
    </xf>
    <xf numFmtId="43" fontId="8" fillId="3" borderId="4" xfId="2" applyNumberFormat="1" applyFont="1" applyFill="1" applyBorder="1" applyAlignment="1">
      <alignment horizontal="left" vertical="center"/>
    </xf>
    <xf numFmtId="0" fontId="8" fillId="3" borderId="4" xfId="2" applyFont="1" applyFill="1" applyBorder="1" applyAlignment="1">
      <alignment horizontal="left" vertical="center"/>
    </xf>
    <xf numFmtId="0" fontId="8" fillId="0" borderId="4" xfId="7" applyFont="1" applyFill="1" applyBorder="1" applyAlignment="1">
      <alignment horizontal="center" vertical="center"/>
    </xf>
    <xf numFmtId="3" fontId="3" fillId="0" borderId="0" xfId="2" applyNumberFormat="1" applyFont="1" applyAlignment="1">
      <alignment horizontal="center" vertical="center"/>
    </xf>
    <xf numFmtId="43" fontId="24" fillId="0" borderId="0" xfId="8" applyNumberFormat="1" applyFont="1" applyFill="1" applyBorder="1" applyAlignment="1">
      <alignment horizontal="center" vertical="center"/>
    </xf>
    <xf numFmtId="0" fontId="8" fillId="0" borderId="0" xfId="2" applyFont="1"/>
    <xf numFmtId="0" fontId="20" fillId="0" borderId="0" xfId="9" applyNumberFormat="1" applyFont="1" applyBorder="1"/>
    <xf numFmtId="0" fontId="20" fillId="0" borderId="0" xfId="9" applyFont="1" applyBorder="1"/>
    <xf numFmtId="3" fontId="20" fillId="0" borderId="0" xfId="9" applyNumberFormat="1" applyFont="1" applyBorder="1"/>
    <xf numFmtId="0" fontId="29" fillId="3" borderId="4" xfId="0" applyFont="1" applyFill="1" applyBorder="1" applyAlignment="1">
      <alignment vertical="top" wrapText="1"/>
    </xf>
    <xf numFmtId="0" fontId="3" fillId="0" borderId="0" xfId="2" applyFont="1" applyAlignment="1">
      <alignment horizontal="left" vertical="center" wrapText="1"/>
    </xf>
    <xf numFmtId="0" fontId="10" fillId="0" borderId="0" xfId="9" applyFont="1" applyAlignment="1">
      <alignment horizontal="center" vertical="center"/>
    </xf>
    <xf numFmtId="4" fontId="7" fillId="0" borderId="0" xfId="2" applyNumberFormat="1" applyFont="1" applyAlignment="1">
      <alignment horizontal="center" vertical="center"/>
    </xf>
    <xf numFmtId="164" fontId="24" fillId="0" borderId="20" xfId="8" applyNumberFormat="1" applyFont="1" applyFill="1" applyBorder="1" applyAlignment="1">
      <alignment horizontal="center" vertical="center"/>
    </xf>
    <xf numFmtId="4" fontId="3" fillId="0" borderId="0" xfId="2" applyNumberFormat="1" applyFont="1" applyAlignment="1">
      <alignment horizontal="center" vertical="center"/>
    </xf>
    <xf numFmtId="0" fontId="25" fillId="0" borderId="4" xfId="0" applyFont="1" applyBorder="1" applyAlignment="1">
      <alignment horizontal="center" vertical="center"/>
    </xf>
    <xf numFmtId="0" fontId="25" fillId="3" borderId="4" xfId="0" applyFont="1" applyFill="1" applyBorder="1" applyAlignment="1">
      <alignment horizontal="center" vertical="center"/>
    </xf>
    <xf numFmtId="0" fontId="0" fillId="0" borderId="4" xfId="0" applyBorder="1" applyAlignment="1">
      <alignment horizontal="center" vertical="center"/>
    </xf>
    <xf numFmtId="0" fontId="28" fillId="0" borderId="4" xfId="0" applyFont="1" applyBorder="1" applyAlignment="1">
      <alignment horizontal="left" vertical="center" wrapText="1"/>
    </xf>
    <xf numFmtId="0" fontId="29" fillId="3" borderId="4" xfId="0" applyFont="1" applyFill="1" applyBorder="1" applyAlignment="1">
      <alignment horizontal="left" vertical="center" wrapText="1"/>
    </xf>
    <xf numFmtId="0" fontId="29" fillId="0" borderId="4" xfId="0" applyFont="1" applyBorder="1" applyAlignment="1">
      <alignment horizontal="left" vertical="center" wrapText="1"/>
    </xf>
    <xf numFmtId="43" fontId="8" fillId="3" borderId="9" xfId="1" applyNumberFormat="1" applyFont="1" applyFill="1" applyBorder="1" applyAlignment="1">
      <alignment horizontal="center" vertical="center"/>
    </xf>
    <xf numFmtId="0" fontId="3" fillId="3" borderId="4" xfId="2" applyFont="1" applyFill="1" applyBorder="1" applyAlignment="1">
      <alignment horizontal="left" vertical="center" wrapText="1"/>
    </xf>
    <xf numFmtId="0" fontId="3" fillId="3" borderId="9" xfId="2" applyFont="1" applyFill="1" applyBorder="1"/>
    <xf numFmtId="0" fontId="5" fillId="3" borderId="14" xfId="2" applyFont="1" applyFill="1" applyBorder="1"/>
    <xf numFmtId="0" fontId="9" fillId="3" borderId="12" xfId="2" applyFont="1" applyFill="1" applyBorder="1" applyAlignment="1">
      <alignment horizontal="center" vertical="center"/>
    </xf>
    <xf numFmtId="0" fontId="10" fillId="3" borderId="9" xfId="0" applyFont="1" applyFill="1" applyBorder="1" applyAlignment="1">
      <alignment horizontal="center" vertical="center"/>
    </xf>
    <xf numFmtId="0" fontId="5" fillId="3" borderId="12" xfId="2" applyFont="1" applyFill="1" applyBorder="1"/>
    <xf numFmtId="0" fontId="9" fillId="3" borderId="5" xfId="2" applyFont="1" applyFill="1" applyBorder="1" applyAlignment="1">
      <alignment horizontal="center" vertical="center"/>
    </xf>
    <xf numFmtId="0" fontId="14" fillId="3" borderId="8" xfId="2" applyFont="1" applyFill="1" applyBorder="1" applyAlignment="1">
      <alignment horizontal="left" vertical="center"/>
    </xf>
    <xf numFmtId="0" fontId="14" fillId="3" borderId="4" xfId="2" applyFont="1" applyFill="1" applyBorder="1" applyAlignment="1">
      <alignment horizontal="left" vertical="center"/>
    </xf>
    <xf numFmtId="4" fontId="7" fillId="3" borderId="5" xfId="2" applyNumberFormat="1" applyFont="1" applyFill="1" applyBorder="1" applyAlignment="1">
      <alignment horizontal="center" vertical="center"/>
    </xf>
    <xf numFmtId="4" fontId="7" fillId="3" borderId="4" xfId="2" applyNumberFormat="1" applyFont="1" applyFill="1" applyBorder="1" applyAlignment="1">
      <alignment horizontal="center" vertical="center"/>
    </xf>
    <xf numFmtId="10" fontId="3" fillId="3" borderId="6" xfId="2" quotePrefix="1" applyNumberFormat="1" applyFont="1" applyFill="1" applyBorder="1"/>
    <xf numFmtId="10" fontId="3" fillId="3" borderId="4" xfId="2" quotePrefix="1" applyNumberFormat="1" applyFont="1" applyFill="1" applyBorder="1"/>
    <xf numFmtId="0" fontId="3" fillId="3" borderId="15" xfId="2" applyFont="1" applyFill="1" applyBorder="1"/>
    <xf numFmtId="0" fontId="3" fillId="3" borderId="5" xfId="2" applyFont="1" applyFill="1" applyBorder="1"/>
    <xf numFmtId="0" fontId="20" fillId="0" borderId="0" xfId="11" applyFont="1" applyBorder="1"/>
    <xf numFmtId="0" fontId="13" fillId="0" borderId="0" xfId="0" applyFont="1" applyAlignment="1">
      <alignment horizontal="center"/>
    </xf>
    <xf numFmtId="0" fontId="12" fillId="0" borderId="0" xfId="0" applyFont="1" applyBorder="1"/>
    <xf numFmtId="0" fontId="5" fillId="0" borderId="2" xfId="0" applyFont="1" applyBorder="1" applyAlignment="1">
      <alignment horizontal="center" vertical="center" wrapText="1"/>
    </xf>
    <xf numFmtId="0" fontId="8" fillId="0" borderId="21" xfId="0" applyFont="1" applyFill="1" applyBorder="1" applyAlignment="1">
      <alignment horizontal="center" vertical="center"/>
    </xf>
    <xf numFmtId="0" fontId="5" fillId="0" borderId="22" xfId="0" applyFont="1" applyBorder="1" applyAlignment="1">
      <alignment vertical="center" wrapText="1"/>
    </xf>
    <xf numFmtId="0" fontId="5" fillId="0" borderId="22" xfId="0" applyFont="1" applyBorder="1" applyAlignment="1">
      <alignment horizontal="center" vertical="center" wrapText="1"/>
    </xf>
    <xf numFmtId="165" fontId="5" fillId="0" borderId="22" xfId="10" applyNumberFormat="1" applyFont="1" applyBorder="1" applyAlignment="1">
      <alignment horizontal="center" vertical="center"/>
    </xf>
    <xf numFmtId="4" fontId="7" fillId="0" borderId="0" xfId="2" applyNumberFormat="1" applyFont="1" applyFill="1" applyAlignment="1">
      <alignment horizontal="center" vertical="center"/>
    </xf>
    <xf numFmtId="164" fontId="24" fillId="0" borderId="23" xfId="1" applyNumberFormat="1" applyFont="1" applyFill="1" applyBorder="1" applyAlignment="1">
      <alignment horizontal="center" vertical="center"/>
    </xf>
    <xf numFmtId="4" fontId="3" fillId="0" borderId="0" xfId="2" applyNumberFormat="1" applyFont="1" applyFill="1" applyBorder="1" applyAlignment="1">
      <alignment horizontal="center" vertical="center"/>
    </xf>
    <xf numFmtId="164" fontId="24" fillId="0" borderId="24" xfId="1" applyNumberFormat="1" applyFont="1" applyFill="1" applyBorder="1" applyAlignment="1">
      <alignment horizontal="center" vertical="center"/>
    </xf>
    <xf numFmtId="164" fontId="24" fillId="0" borderId="25" xfId="1" applyNumberFormat="1" applyFont="1" applyFill="1" applyBorder="1" applyAlignment="1">
      <alignment horizontal="center" vertical="center"/>
    </xf>
    <xf numFmtId="43" fontId="24" fillId="0" borderId="0" xfId="1" applyNumberFormat="1" applyFont="1" applyFill="1" applyBorder="1" applyAlignment="1">
      <alignment horizontal="center" vertical="center"/>
    </xf>
    <xf numFmtId="0" fontId="3" fillId="0" borderId="0" xfId="2" quotePrefix="1" applyFont="1"/>
    <xf numFmtId="43" fontId="3" fillId="0" borderId="0" xfId="2" applyNumberFormat="1" applyFont="1"/>
    <xf numFmtId="0" fontId="33" fillId="0" borderId="0" xfId="0" applyFont="1"/>
    <xf numFmtId="0" fontId="20" fillId="0" borderId="0" xfId="2" applyFont="1"/>
    <xf numFmtId="43" fontId="8" fillId="3" borderId="22" xfId="1" applyNumberFormat="1" applyFont="1" applyFill="1" applyBorder="1" applyAlignment="1">
      <alignment horizontal="center" vertical="center"/>
    </xf>
    <xf numFmtId="164" fontId="8" fillId="3" borderId="22" xfId="1" applyNumberFormat="1" applyFont="1" applyFill="1" applyBorder="1" applyAlignment="1">
      <alignment horizontal="center" vertical="center"/>
    </xf>
    <xf numFmtId="9" fontId="8" fillId="3" borderId="22" xfId="1" applyNumberFormat="1" applyFont="1" applyFill="1" applyBorder="1" applyAlignment="1">
      <alignment horizontal="center" vertical="center"/>
    </xf>
    <xf numFmtId="164" fontId="8" fillId="3" borderId="22" xfId="2" applyNumberFormat="1" applyFont="1" applyFill="1" applyBorder="1" applyAlignment="1">
      <alignment horizontal="center" vertical="center"/>
    </xf>
    <xf numFmtId="43" fontId="8" fillId="3" borderId="22" xfId="2" applyNumberFormat="1" applyFont="1" applyFill="1" applyBorder="1" applyAlignment="1">
      <alignment horizontal="left" vertical="center"/>
    </xf>
    <xf numFmtId="0" fontId="8" fillId="3" borderId="22" xfId="2" applyFont="1" applyFill="1" applyBorder="1" applyAlignment="1">
      <alignment horizontal="left" vertical="center"/>
    </xf>
    <xf numFmtId="0" fontId="18" fillId="0" borderId="15" xfId="3" applyFont="1" applyBorder="1" applyAlignment="1">
      <alignment vertical="center" wrapText="1"/>
    </xf>
    <xf numFmtId="0" fontId="16" fillId="0" borderId="0" xfId="3" applyFont="1" applyFill="1" applyBorder="1" applyAlignment="1">
      <alignment horizontal="left" vertical="center"/>
    </xf>
    <xf numFmtId="0" fontId="19" fillId="0" borderId="0" xfId="3" applyFont="1" applyFill="1" applyBorder="1" applyAlignment="1">
      <alignment horizontal="center" vertical="center"/>
    </xf>
    <xf numFmtId="0" fontId="19" fillId="0" borderId="0" xfId="3" applyFont="1" applyBorder="1" applyAlignment="1">
      <alignment horizontal="center" vertical="center"/>
    </xf>
    <xf numFmtId="0" fontId="18" fillId="0" borderId="0" xfId="3" applyFont="1" applyBorder="1" applyAlignment="1">
      <alignment horizontal="center" vertical="center"/>
    </xf>
    <xf numFmtId="0" fontId="20" fillId="0" borderId="5" xfId="3" applyFont="1" applyBorder="1" applyAlignment="1">
      <alignment horizontal="center" vertical="center"/>
    </xf>
    <xf numFmtId="0" fontId="20" fillId="0" borderId="5" xfId="3" applyFont="1" applyFill="1" applyBorder="1" applyAlignment="1">
      <alignment horizontal="left" vertical="center"/>
    </xf>
    <xf numFmtId="0" fontId="20" fillId="0" borderId="6" xfId="3" applyFont="1" applyBorder="1" applyAlignment="1">
      <alignment horizontal="center" vertical="center"/>
    </xf>
    <xf numFmtId="0" fontId="20" fillId="0" borderId="6" xfId="3" applyFont="1" applyBorder="1" applyAlignment="1">
      <alignment vertical="center"/>
    </xf>
    <xf numFmtId="0" fontId="20" fillId="0" borderId="7" xfId="3" applyFont="1" applyBorder="1" applyAlignment="1">
      <alignment vertical="center"/>
    </xf>
    <xf numFmtId="0" fontId="20" fillId="0" borderId="0" xfId="3" applyFont="1" applyBorder="1" applyAlignment="1">
      <alignment vertical="center"/>
    </xf>
    <xf numFmtId="0" fontId="20" fillId="0" borderId="15" xfId="3" applyFont="1" applyBorder="1" applyAlignment="1">
      <alignment vertical="center"/>
    </xf>
    <xf numFmtId="0" fontId="20" fillId="0" borderId="12" xfId="3" applyFont="1" applyBorder="1" applyAlignment="1">
      <alignment vertical="center"/>
    </xf>
    <xf numFmtId="0" fontId="20" fillId="0" borderId="5" xfId="3" applyFont="1" applyBorder="1" applyAlignment="1">
      <alignment vertical="center"/>
    </xf>
    <xf numFmtId="3" fontId="20" fillId="0" borderId="4" xfId="3" applyNumberFormat="1" applyFont="1" applyBorder="1" applyAlignment="1">
      <alignment horizontal="center" vertical="center"/>
    </xf>
    <xf numFmtId="2" fontId="20" fillId="0" borderId="4" xfId="3" applyNumberFormat="1" applyFont="1" applyBorder="1" applyAlignment="1">
      <alignment horizontal="center" vertical="center"/>
    </xf>
    <xf numFmtId="0" fontId="20" fillId="0" borderId="8" xfId="3" applyFont="1" applyBorder="1" applyAlignment="1">
      <alignment vertical="center"/>
    </xf>
    <xf numFmtId="0" fontId="20" fillId="2" borderId="4" xfId="3" applyFont="1" applyFill="1" applyBorder="1" applyAlignment="1">
      <alignment vertical="center"/>
    </xf>
    <xf numFmtId="2" fontId="20" fillId="0" borderId="4" xfId="4" applyNumberFormat="1" applyFont="1" applyBorder="1" applyAlignment="1">
      <alignment horizontal="center" vertical="center"/>
    </xf>
    <xf numFmtId="9" fontId="20" fillId="0" borderId="4" xfId="3" applyNumberFormat="1" applyFont="1" applyBorder="1" applyAlignment="1">
      <alignment horizontal="center" vertical="center"/>
    </xf>
    <xf numFmtId="0" fontId="20" fillId="0" borderId="4" xfId="3" applyFont="1" applyBorder="1" applyAlignment="1">
      <alignment vertical="center"/>
    </xf>
    <xf numFmtId="3" fontId="17" fillId="0" borderId="0" xfId="3" applyNumberFormat="1" applyFont="1" applyBorder="1" applyAlignment="1">
      <alignment horizontal="center"/>
    </xf>
    <xf numFmtId="0" fontId="17" fillId="0" borderId="0" xfId="3" applyFont="1" applyBorder="1"/>
    <xf numFmtId="2" fontId="17" fillId="0" borderId="4" xfId="3" applyNumberFormat="1" applyFont="1" applyBorder="1" applyAlignment="1">
      <alignment horizontal="center"/>
    </xf>
    <xf numFmtId="0" fontId="32" fillId="0" borderId="0" xfId="11" applyFont="1" applyAlignment="1">
      <alignment horizontal="left" vertical="top"/>
    </xf>
    <xf numFmtId="0" fontId="32" fillId="0" borderId="0" xfId="3" applyFont="1" applyAlignment="1">
      <alignment horizontal="center" vertical="top"/>
    </xf>
  </cellXfs>
  <cellStyles count="12">
    <cellStyle name="Dziesiętny" xfId="10" builtinId="3"/>
    <cellStyle name="Dziesiętny 2" xfId="4"/>
    <cellStyle name="Normalny" xfId="0" builtinId="0"/>
    <cellStyle name="Normalny 2" xfId="3"/>
    <cellStyle name="Normalny 2 2" xfId="5"/>
    <cellStyle name="Normalny 2 3" xfId="7"/>
    <cellStyle name="Normalny 3" xfId="9"/>
    <cellStyle name="Normalny 3 2" xfId="11"/>
    <cellStyle name="Normalny_Formularz asort.-cenowy" xfId="2"/>
    <cellStyle name="Walutowy" xfId="1" builtinId="4"/>
    <cellStyle name="Walutowy 2" xfId="6"/>
    <cellStyle name="Walutowy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workbookViewId="0">
      <selection activeCell="B20" sqref="B20"/>
    </sheetView>
  </sheetViews>
  <sheetFormatPr defaultRowHeight="12.75"/>
  <cols>
    <col min="1" max="1" width="3.5703125" style="1" customWidth="1"/>
    <col min="2" max="2" width="40.42578125" style="1" customWidth="1"/>
    <col min="3" max="3" width="4.7109375" style="1" customWidth="1"/>
    <col min="4" max="4" width="5.7109375" style="1" customWidth="1"/>
    <col min="5" max="5" width="8.5703125" style="1" customWidth="1"/>
    <col min="6" max="6" width="9.85546875" style="1" customWidth="1"/>
    <col min="7" max="7" width="4.7109375" style="1" customWidth="1"/>
    <col min="8" max="8" width="9.7109375" style="1" customWidth="1"/>
    <col min="9" max="9" width="11.42578125" style="2" customWidth="1"/>
    <col min="10" max="11" width="10.28515625" style="1" customWidth="1"/>
    <col min="12" max="12" width="10.140625" style="1" customWidth="1"/>
    <col min="13" max="261" width="9.140625" style="1"/>
    <col min="262" max="262" width="6.28515625" style="1" customWidth="1"/>
    <col min="263" max="263" width="48" style="1" customWidth="1"/>
    <col min="264" max="264" width="4.7109375" style="1" customWidth="1"/>
    <col min="265" max="265" width="6.85546875" style="1" bestFit="1" customWidth="1"/>
    <col min="266" max="266" width="11.7109375" style="1" customWidth="1"/>
    <col min="267" max="267" width="11.28515625" style="1" customWidth="1"/>
    <col min="268" max="517" width="9.140625" style="1"/>
    <col min="518" max="518" width="6.28515625" style="1" customWidth="1"/>
    <col min="519" max="519" width="48" style="1" customWidth="1"/>
    <col min="520" max="520" width="4.7109375" style="1" customWidth="1"/>
    <col min="521" max="521" width="6.85546875" style="1" bestFit="1" customWidth="1"/>
    <col min="522" max="522" width="11.7109375" style="1" customWidth="1"/>
    <col min="523" max="523" width="11.28515625" style="1" customWidth="1"/>
    <col min="524" max="773" width="9.140625" style="1"/>
    <col min="774" max="774" width="6.28515625" style="1" customWidth="1"/>
    <col min="775" max="775" width="48" style="1" customWidth="1"/>
    <col min="776" max="776" width="4.7109375" style="1" customWidth="1"/>
    <col min="777" max="777" width="6.85546875" style="1" bestFit="1" customWidth="1"/>
    <col min="778" max="778" width="11.7109375" style="1" customWidth="1"/>
    <col min="779" max="779" width="11.28515625" style="1" customWidth="1"/>
    <col min="780" max="1029" width="9.140625" style="1"/>
    <col min="1030" max="1030" width="6.28515625" style="1" customWidth="1"/>
    <col min="1031" max="1031" width="48" style="1" customWidth="1"/>
    <col min="1032" max="1032" width="4.7109375" style="1" customWidth="1"/>
    <col min="1033" max="1033" width="6.85546875" style="1" bestFit="1" customWidth="1"/>
    <col min="1034" max="1034" width="11.7109375" style="1" customWidth="1"/>
    <col min="1035" max="1035" width="11.28515625" style="1" customWidth="1"/>
    <col min="1036" max="1285" width="9.140625" style="1"/>
    <col min="1286" max="1286" width="6.28515625" style="1" customWidth="1"/>
    <col min="1287" max="1287" width="48" style="1" customWidth="1"/>
    <col min="1288" max="1288" width="4.7109375" style="1" customWidth="1"/>
    <col min="1289" max="1289" width="6.85546875" style="1" bestFit="1" customWidth="1"/>
    <col min="1290" max="1290" width="11.7109375" style="1" customWidth="1"/>
    <col min="1291" max="1291" width="11.28515625" style="1" customWidth="1"/>
    <col min="1292" max="1541" width="9.140625" style="1"/>
    <col min="1542" max="1542" width="6.28515625" style="1" customWidth="1"/>
    <col min="1543" max="1543" width="48" style="1" customWidth="1"/>
    <col min="1544" max="1544" width="4.7109375" style="1" customWidth="1"/>
    <col min="1545" max="1545" width="6.85546875" style="1" bestFit="1" customWidth="1"/>
    <col min="1546" max="1546" width="11.7109375" style="1" customWidth="1"/>
    <col min="1547" max="1547" width="11.28515625" style="1" customWidth="1"/>
    <col min="1548" max="1797" width="9.140625" style="1"/>
    <col min="1798" max="1798" width="6.28515625" style="1" customWidth="1"/>
    <col min="1799" max="1799" width="48" style="1" customWidth="1"/>
    <col min="1800" max="1800" width="4.7109375" style="1" customWidth="1"/>
    <col min="1801" max="1801" width="6.85546875" style="1" bestFit="1" customWidth="1"/>
    <col min="1802" max="1802" width="11.7109375" style="1" customWidth="1"/>
    <col min="1803" max="1803" width="11.28515625" style="1" customWidth="1"/>
    <col min="1804" max="2053" width="9.140625" style="1"/>
    <col min="2054" max="2054" width="6.28515625" style="1" customWidth="1"/>
    <col min="2055" max="2055" width="48" style="1" customWidth="1"/>
    <col min="2056" max="2056" width="4.7109375" style="1" customWidth="1"/>
    <col min="2057" max="2057" width="6.85546875" style="1" bestFit="1" customWidth="1"/>
    <col min="2058" max="2058" width="11.7109375" style="1" customWidth="1"/>
    <col min="2059" max="2059" width="11.28515625" style="1" customWidth="1"/>
    <col min="2060" max="2309" width="9.140625" style="1"/>
    <col min="2310" max="2310" width="6.28515625" style="1" customWidth="1"/>
    <col min="2311" max="2311" width="48" style="1" customWidth="1"/>
    <col min="2312" max="2312" width="4.7109375" style="1" customWidth="1"/>
    <col min="2313" max="2313" width="6.85546875" style="1" bestFit="1" customWidth="1"/>
    <col min="2314" max="2314" width="11.7109375" style="1" customWidth="1"/>
    <col min="2315" max="2315" width="11.28515625" style="1" customWidth="1"/>
    <col min="2316" max="2565" width="9.140625" style="1"/>
    <col min="2566" max="2566" width="6.28515625" style="1" customWidth="1"/>
    <col min="2567" max="2567" width="48" style="1" customWidth="1"/>
    <col min="2568" max="2568" width="4.7109375" style="1" customWidth="1"/>
    <col min="2569" max="2569" width="6.85546875" style="1" bestFit="1" customWidth="1"/>
    <col min="2570" max="2570" width="11.7109375" style="1" customWidth="1"/>
    <col min="2571" max="2571" width="11.28515625" style="1" customWidth="1"/>
    <col min="2572" max="2821" width="9.140625" style="1"/>
    <col min="2822" max="2822" width="6.28515625" style="1" customWidth="1"/>
    <col min="2823" max="2823" width="48" style="1" customWidth="1"/>
    <col min="2824" max="2824" width="4.7109375" style="1" customWidth="1"/>
    <col min="2825" max="2825" width="6.85546875" style="1" bestFit="1" customWidth="1"/>
    <col min="2826" max="2826" width="11.7109375" style="1" customWidth="1"/>
    <col min="2827" max="2827" width="11.28515625" style="1" customWidth="1"/>
    <col min="2828" max="3077" width="9.140625" style="1"/>
    <col min="3078" max="3078" width="6.28515625" style="1" customWidth="1"/>
    <col min="3079" max="3079" width="48" style="1" customWidth="1"/>
    <col min="3080" max="3080" width="4.7109375" style="1" customWidth="1"/>
    <col min="3081" max="3081" width="6.85546875" style="1" bestFit="1" customWidth="1"/>
    <col min="3082" max="3082" width="11.7109375" style="1" customWidth="1"/>
    <col min="3083" max="3083" width="11.28515625" style="1" customWidth="1"/>
    <col min="3084" max="3333" width="9.140625" style="1"/>
    <col min="3334" max="3334" width="6.28515625" style="1" customWidth="1"/>
    <col min="3335" max="3335" width="48" style="1" customWidth="1"/>
    <col min="3336" max="3336" width="4.7109375" style="1" customWidth="1"/>
    <col min="3337" max="3337" width="6.85546875" style="1" bestFit="1" customWidth="1"/>
    <col min="3338" max="3338" width="11.7109375" style="1" customWidth="1"/>
    <col min="3339" max="3339" width="11.28515625" style="1" customWidth="1"/>
    <col min="3340" max="3589" width="9.140625" style="1"/>
    <col min="3590" max="3590" width="6.28515625" style="1" customWidth="1"/>
    <col min="3591" max="3591" width="48" style="1" customWidth="1"/>
    <col min="3592" max="3592" width="4.7109375" style="1" customWidth="1"/>
    <col min="3593" max="3593" width="6.85546875" style="1" bestFit="1" customWidth="1"/>
    <col min="3594" max="3594" width="11.7109375" style="1" customWidth="1"/>
    <col min="3595" max="3595" width="11.28515625" style="1" customWidth="1"/>
    <col min="3596" max="3845" width="9.140625" style="1"/>
    <col min="3846" max="3846" width="6.28515625" style="1" customWidth="1"/>
    <col min="3847" max="3847" width="48" style="1" customWidth="1"/>
    <col min="3848" max="3848" width="4.7109375" style="1" customWidth="1"/>
    <col min="3849" max="3849" width="6.85546875" style="1" bestFit="1" customWidth="1"/>
    <col min="3850" max="3850" width="11.7109375" style="1" customWidth="1"/>
    <col min="3851" max="3851" width="11.28515625" style="1" customWidth="1"/>
    <col min="3852" max="4101" width="9.140625" style="1"/>
    <col min="4102" max="4102" width="6.28515625" style="1" customWidth="1"/>
    <col min="4103" max="4103" width="48" style="1" customWidth="1"/>
    <col min="4104" max="4104" width="4.7109375" style="1" customWidth="1"/>
    <col min="4105" max="4105" width="6.85546875" style="1" bestFit="1" customWidth="1"/>
    <col min="4106" max="4106" width="11.7109375" style="1" customWidth="1"/>
    <col min="4107" max="4107" width="11.28515625" style="1" customWidth="1"/>
    <col min="4108" max="4357" width="9.140625" style="1"/>
    <col min="4358" max="4358" width="6.28515625" style="1" customWidth="1"/>
    <col min="4359" max="4359" width="48" style="1" customWidth="1"/>
    <col min="4360" max="4360" width="4.7109375" style="1" customWidth="1"/>
    <col min="4361" max="4361" width="6.85546875" style="1" bestFit="1" customWidth="1"/>
    <col min="4362" max="4362" width="11.7109375" style="1" customWidth="1"/>
    <col min="4363" max="4363" width="11.28515625" style="1" customWidth="1"/>
    <col min="4364" max="4613" width="9.140625" style="1"/>
    <col min="4614" max="4614" width="6.28515625" style="1" customWidth="1"/>
    <col min="4615" max="4615" width="48" style="1" customWidth="1"/>
    <col min="4616" max="4616" width="4.7109375" style="1" customWidth="1"/>
    <col min="4617" max="4617" width="6.85546875" style="1" bestFit="1" customWidth="1"/>
    <col min="4618" max="4618" width="11.7109375" style="1" customWidth="1"/>
    <col min="4619" max="4619" width="11.28515625" style="1" customWidth="1"/>
    <col min="4620" max="4869" width="9.140625" style="1"/>
    <col min="4870" max="4870" width="6.28515625" style="1" customWidth="1"/>
    <col min="4871" max="4871" width="48" style="1" customWidth="1"/>
    <col min="4872" max="4872" width="4.7109375" style="1" customWidth="1"/>
    <col min="4873" max="4873" width="6.85546875" style="1" bestFit="1" customWidth="1"/>
    <col min="4874" max="4874" width="11.7109375" style="1" customWidth="1"/>
    <col min="4875" max="4875" width="11.28515625" style="1" customWidth="1"/>
    <col min="4876" max="5125" width="9.140625" style="1"/>
    <col min="5126" max="5126" width="6.28515625" style="1" customWidth="1"/>
    <col min="5127" max="5127" width="48" style="1" customWidth="1"/>
    <col min="5128" max="5128" width="4.7109375" style="1" customWidth="1"/>
    <col min="5129" max="5129" width="6.85546875" style="1" bestFit="1" customWidth="1"/>
    <col min="5130" max="5130" width="11.7109375" style="1" customWidth="1"/>
    <col min="5131" max="5131" width="11.28515625" style="1" customWidth="1"/>
    <col min="5132" max="5381" width="9.140625" style="1"/>
    <col min="5382" max="5382" width="6.28515625" style="1" customWidth="1"/>
    <col min="5383" max="5383" width="48" style="1" customWidth="1"/>
    <col min="5384" max="5384" width="4.7109375" style="1" customWidth="1"/>
    <col min="5385" max="5385" width="6.85546875" style="1" bestFit="1" customWidth="1"/>
    <col min="5386" max="5386" width="11.7109375" style="1" customWidth="1"/>
    <col min="5387" max="5387" width="11.28515625" style="1" customWidth="1"/>
    <col min="5388" max="5637" width="9.140625" style="1"/>
    <col min="5638" max="5638" width="6.28515625" style="1" customWidth="1"/>
    <col min="5639" max="5639" width="48" style="1" customWidth="1"/>
    <col min="5640" max="5640" width="4.7109375" style="1" customWidth="1"/>
    <col min="5641" max="5641" width="6.85546875" style="1" bestFit="1" customWidth="1"/>
    <col min="5642" max="5642" width="11.7109375" style="1" customWidth="1"/>
    <col min="5643" max="5643" width="11.28515625" style="1" customWidth="1"/>
    <col min="5644" max="5893" width="9.140625" style="1"/>
    <col min="5894" max="5894" width="6.28515625" style="1" customWidth="1"/>
    <col min="5895" max="5895" width="48" style="1" customWidth="1"/>
    <col min="5896" max="5896" width="4.7109375" style="1" customWidth="1"/>
    <col min="5897" max="5897" width="6.85546875" style="1" bestFit="1" customWidth="1"/>
    <col min="5898" max="5898" width="11.7109375" style="1" customWidth="1"/>
    <col min="5899" max="5899" width="11.28515625" style="1" customWidth="1"/>
    <col min="5900" max="6149" width="9.140625" style="1"/>
    <col min="6150" max="6150" width="6.28515625" style="1" customWidth="1"/>
    <col min="6151" max="6151" width="48" style="1" customWidth="1"/>
    <col min="6152" max="6152" width="4.7109375" style="1" customWidth="1"/>
    <col min="6153" max="6153" width="6.85546875" style="1" bestFit="1" customWidth="1"/>
    <col min="6154" max="6154" width="11.7109375" style="1" customWidth="1"/>
    <col min="6155" max="6155" width="11.28515625" style="1" customWidth="1"/>
    <col min="6156" max="6405" width="9.140625" style="1"/>
    <col min="6406" max="6406" width="6.28515625" style="1" customWidth="1"/>
    <col min="6407" max="6407" width="48" style="1" customWidth="1"/>
    <col min="6408" max="6408" width="4.7109375" style="1" customWidth="1"/>
    <col min="6409" max="6409" width="6.85546875" style="1" bestFit="1" customWidth="1"/>
    <col min="6410" max="6410" width="11.7109375" style="1" customWidth="1"/>
    <col min="6411" max="6411" width="11.28515625" style="1" customWidth="1"/>
    <col min="6412" max="6661" width="9.140625" style="1"/>
    <col min="6662" max="6662" width="6.28515625" style="1" customWidth="1"/>
    <col min="6663" max="6663" width="48" style="1" customWidth="1"/>
    <col min="6664" max="6664" width="4.7109375" style="1" customWidth="1"/>
    <col min="6665" max="6665" width="6.85546875" style="1" bestFit="1" customWidth="1"/>
    <col min="6666" max="6666" width="11.7109375" style="1" customWidth="1"/>
    <col min="6667" max="6667" width="11.28515625" style="1" customWidth="1"/>
    <col min="6668" max="6917" width="9.140625" style="1"/>
    <col min="6918" max="6918" width="6.28515625" style="1" customWidth="1"/>
    <col min="6919" max="6919" width="48" style="1" customWidth="1"/>
    <col min="6920" max="6920" width="4.7109375" style="1" customWidth="1"/>
    <col min="6921" max="6921" width="6.85546875" style="1" bestFit="1" customWidth="1"/>
    <col min="6922" max="6922" width="11.7109375" style="1" customWidth="1"/>
    <col min="6923" max="6923" width="11.28515625" style="1" customWidth="1"/>
    <col min="6924" max="7173" width="9.140625" style="1"/>
    <col min="7174" max="7174" width="6.28515625" style="1" customWidth="1"/>
    <col min="7175" max="7175" width="48" style="1" customWidth="1"/>
    <col min="7176" max="7176" width="4.7109375" style="1" customWidth="1"/>
    <col min="7177" max="7177" width="6.85546875" style="1" bestFit="1" customWidth="1"/>
    <col min="7178" max="7178" width="11.7109375" style="1" customWidth="1"/>
    <col min="7179" max="7179" width="11.28515625" style="1" customWidth="1"/>
    <col min="7180" max="7429" width="9.140625" style="1"/>
    <col min="7430" max="7430" width="6.28515625" style="1" customWidth="1"/>
    <col min="7431" max="7431" width="48" style="1" customWidth="1"/>
    <col min="7432" max="7432" width="4.7109375" style="1" customWidth="1"/>
    <col min="7433" max="7433" width="6.85546875" style="1" bestFit="1" customWidth="1"/>
    <col min="7434" max="7434" width="11.7109375" style="1" customWidth="1"/>
    <col min="7435" max="7435" width="11.28515625" style="1" customWidth="1"/>
    <col min="7436" max="7685" width="9.140625" style="1"/>
    <col min="7686" max="7686" width="6.28515625" style="1" customWidth="1"/>
    <col min="7687" max="7687" width="48" style="1" customWidth="1"/>
    <col min="7688" max="7688" width="4.7109375" style="1" customWidth="1"/>
    <col min="7689" max="7689" width="6.85546875" style="1" bestFit="1" customWidth="1"/>
    <col min="7690" max="7690" width="11.7109375" style="1" customWidth="1"/>
    <col min="7691" max="7691" width="11.28515625" style="1" customWidth="1"/>
    <col min="7692" max="7941" width="9.140625" style="1"/>
    <col min="7942" max="7942" width="6.28515625" style="1" customWidth="1"/>
    <col min="7943" max="7943" width="48" style="1" customWidth="1"/>
    <col min="7944" max="7944" width="4.7109375" style="1" customWidth="1"/>
    <col min="7945" max="7945" width="6.85546875" style="1" bestFit="1" customWidth="1"/>
    <col min="7946" max="7946" width="11.7109375" style="1" customWidth="1"/>
    <col min="7947" max="7947" width="11.28515625" style="1" customWidth="1"/>
    <col min="7948" max="8197" width="9.140625" style="1"/>
    <col min="8198" max="8198" width="6.28515625" style="1" customWidth="1"/>
    <col min="8199" max="8199" width="48" style="1" customWidth="1"/>
    <col min="8200" max="8200" width="4.7109375" style="1" customWidth="1"/>
    <col min="8201" max="8201" width="6.85546875" style="1" bestFit="1" customWidth="1"/>
    <col min="8202" max="8202" width="11.7109375" style="1" customWidth="1"/>
    <col min="8203" max="8203" width="11.28515625" style="1" customWidth="1"/>
    <col min="8204" max="8453" width="9.140625" style="1"/>
    <col min="8454" max="8454" width="6.28515625" style="1" customWidth="1"/>
    <col min="8455" max="8455" width="48" style="1" customWidth="1"/>
    <col min="8456" max="8456" width="4.7109375" style="1" customWidth="1"/>
    <col min="8457" max="8457" width="6.85546875" style="1" bestFit="1" customWidth="1"/>
    <col min="8458" max="8458" width="11.7109375" style="1" customWidth="1"/>
    <col min="8459" max="8459" width="11.28515625" style="1" customWidth="1"/>
    <col min="8460" max="8709" width="9.140625" style="1"/>
    <col min="8710" max="8710" width="6.28515625" style="1" customWidth="1"/>
    <col min="8711" max="8711" width="48" style="1" customWidth="1"/>
    <col min="8712" max="8712" width="4.7109375" style="1" customWidth="1"/>
    <col min="8713" max="8713" width="6.85546875" style="1" bestFit="1" customWidth="1"/>
    <col min="8714" max="8714" width="11.7109375" style="1" customWidth="1"/>
    <col min="8715" max="8715" width="11.28515625" style="1" customWidth="1"/>
    <col min="8716" max="8965" width="9.140625" style="1"/>
    <col min="8966" max="8966" width="6.28515625" style="1" customWidth="1"/>
    <col min="8967" max="8967" width="48" style="1" customWidth="1"/>
    <col min="8968" max="8968" width="4.7109375" style="1" customWidth="1"/>
    <col min="8969" max="8969" width="6.85546875" style="1" bestFit="1" customWidth="1"/>
    <col min="8970" max="8970" width="11.7109375" style="1" customWidth="1"/>
    <col min="8971" max="8971" width="11.28515625" style="1" customWidth="1"/>
    <col min="8972" max="9221" width="9.140625" style="1"/>
    <col min="9222" max="9222" width="6.28515625" style="1" customWidth="1"/>
    <col min="9223" max="9223" width="48" style="1" customWidth="1"/>
    <col min="9224" max="9224" width="4.7109375" style="1" customWidth="1"/>
    <col min="9225" max="9225" width="6.85546875" style="1" bestFit="1" customWidth="1"/>
    <col min="9226" max="9226" width="11.7109375" style="1" customWidth="1"/>
    <col min="9227" max="9227" width="11.28515625" style="1" customWidth="1"/>
    <col min="9228" max="9477" width="9.140625" style="1"/>
    <col min="9478" max="9478" width="6.28515625" style="1" customWidth="1"/>
    <col min="9479" max="9479" width="48" style="1" customWidth="1"/>
    <col min="9480" max="9480" width="4.7109375" style="1" customWidth="1"/>
    <col min="9481" max="9481" width="6.85546875" style="1" bestFit="1" customWidth="1"/>
    <col min="9482" max="9482" width="11.7109375" style="1" customWidth="1"/>
    <col min="9483" max="9483" width="11.28515625" style="1" customWidth="1"/>
    <col min="9484" max="9733" width="9.140625" style="1"/>
    <col min="9734" max="9734" width="6.28515625" style="1" customWidth="1"/>
    <col min="9735" max="9735" width="48" style="1" customWidth="1"/>
    <col min="9736" max="9736" width="4.7109375" style="1" customWidth="1"/>
    <col min="9737" max="9737" width="6.85546875" style="1" bestFit="1" customWidth="1"/>
    <col min="9738" max="9738" width="11.7109375" style="1" customWidth="1"/>
    <col min="9739" max="9739" width="11.28515625" style="1" customWidth="1"/>
    <col min="9740" max="9989" width="9.140625" style="1"/>
    <col min="9990" max="9990" width="6.28515625" style="1" customWidth="1"/>
    <col min="9991" max="9991" width="48" style="1" customWidth="1"/>
    <col min="9992" max="9992" width="4.7109375" style="1" customWidth="1"/>
    <col min="9993" max="9993" width="6.85546875" style="1" bestFit="1" customWidth="1"/>
    <col min="9994" max="9994" width="11.7109375" style="1" customWidth="1"/>
    <col min="9995" max="9995" width="11.28515625" style="1" customWidth="1"/>
    <col min="9996" max="10245" width="9.140625" style="1"/>
    <col min="10246" max="10246" width="6.28515625" style="1" customWidth="1"/>
    <col min="10247" max="10247" width="48" style="1" customWidth="1"/>
    <col min="10248" max="10248" width="4.7109375" style="1" customWidth="1"/>
    <col min="10249" max="10249" width="6.85546875" style="1" bestFit="1" customWidth="1"/>
    <col min="10250" max="10250" width="11.7109375" style="1" customWidth="1"/>
    <col min="10251" max="10251" width="11.28515625" style="1" customWidth="1"/>
    <col min="10252" max="10501" width="9.140625" style="1"/>
    <col min="10502" max="10502" width="6.28515625" style="1" customWidth="1"/>
    <col min="10503" max="10503" width="48" style="1" customWidth="1"/>
    <col min="10504" max="10504" width="4.7109375" style="1" customWidth="1"/>
    <col min="10505" max="10505" width="6.85546875" style="1" bestFit="1" customWidth="1"/>
    <col min="10506" max="10506" width="11.7109375" style="1" customWidth="1"/>
    <col min="10507" max="10507" width="11.28515625" style="1" customWidth="1"/>
    <col min="10508" max="10757" width="9.140625" style="1"/>
    <col min="10758" max="10758" width="6.28515625" style="1" customWidth="1"/>
    <col min="10759" max="10759" width="48" style="1" customWidth="1"/>
    <col min="10760" max="10760" width="4.7109375" style="1" customWidth="1"/>
    <col min="10761" max="10761" width="6.85546875" style="1" bestFit="1" customWidth="1"/>
    <col min="10762" max="10762" width="11.7109375" style="1" customWidth="1"/>
    <col min="10763" max="10763" width="11.28515625" style="1" customWidth="1"/>
    <col min="10764" max="11013" width="9.140625" style="1"/>
    <col min="11014" max="11014" width="6.28515625" style="1" customWidth="1"/>
    <col min="11015" max="11015" width="48" style="1" customWidth="1"/>
    <col min="11016" max="11016" width="4.7109375" style="1" customWidth="1"/>
    <col min="11017" max="11017" width="6.85546875" style="1" bestFit="1" customWidth="1"/>
    <col min="11018" max="11018" width="11.7109375" style="1" customWidth="1"/>
    <col min="11019" max="11019" width="11.28515625" style="1" customWidth="1"/>
    <col min="11020" max="11269" width="9.140625" style="1"/>
    <col min="11270" max="11270" width="6.28515625" style="1" customWidth="1"/>
    <col min="11271" max="11271" width="48" style="1" customWidth="1"/>
    <col min="11272" max="11272" width="4.7109375" style="1" customWidth="1"/>
    <col min="11273" max="11273" width="6.85546875" style="1" bestFit="1" customWidth="1"/>
    <col min="11274" max="11274" width="11.7109375" style="1" customWidth="1"/>
    <col min="11275" max="11275" width="11.28515625" style="1" customWidth="1"/>
    <col min="11276" max="11525" width="9.140625" style="1"/>
    <col min="11526" max="11526" width="6.28515625" style="1" customWidth="1"/>
    <col min="11527" max="11527" width="48" style="1" customWidth="1"/>
    <col min="11528" max="11528" width="4.7109375" style="1" customWidth="1"/>
    <col min="11529" max="11529" width="6.85546875" style="1" bestFit="1" customWidth="1"/>
    <col min="11530" max="11530" width="11.7109375" style="1" customWidth="1"/>
    <col min="11531" max="11531" width="11.28515625" style="1" customWidth="1"/>
    <col min="11532" max="11781" width="9.140625" style="1"/>
    <col min="11782" max="11782" width="6.28515625" style="1" customWidth="1"/>
    <col min="11783" max="11783" width="48" style="1" customWidth="1"/>
    <col min="11784" max="11784" width="4.7109375" style="1" customWidth="1"/>
    <col min="11785" max="11785" width="6.85546875" style="1" bestFit="1" customWidth="1"/>
    <col min="11786" max="11786" width="11.7109375" style="1" customWidth="1"/>
    <col min="11787" max="11787" width="11.28515625" style="1" customWidth="1"/>
    <col min="11788" max="12037" width="9.140625" style="1"/>
    <col min="12038" max="12038" width="6.28515625" style="1" customWidth="1"/>
    <col min="12039" max="12039" width="48" style="1" customWidth="1"/>
    <col min="12040" max="12040" width="4.7109375" style="1" customWidth="1"/>
    <col min="12041" max="12041" width="6.85546875" style="1" bestFit="1" customWidth="1"/>
    <col min="12042" max="12042" width="11.7109375" style="1" customWidth="1"/>
    <col min="12043" max="12043" width="11.28515625" style="1" customWidth="1"/>
    <col min="12044" max="12293" width="9.140625" style="1"/>
    <col min="12294" max="12294" width="6.28515625" style="1" customWidth="1"/>
    <col min="12295" max="12295" width="48" style="1" customWidth="1"/>
    <col min="12296" max="12296" width="4.7109375" style="1" customWidth="1"/>
    <col min="12297" max="12297" width="6.85546875" style="1" bestFit="1" customWidth="1"/>
    <col min="12298" max="12298" width="11.7109375" style="1" customWidth="1"/>
    <col min="12299" max="12299" width="11.28515625" style="1" customWidth="1"/>
    <col min="12300" max="12549" width="9.140625" style="1"/>
    <col min="12550" max="12550" width="6.28515625" style="1" customWidth="1"/>
    <col min="12551" max="12551" width="48" style="1" customWidth="1"/>
    <col min="12552" max="12552" width="4.7109375" style="1" customWidth="1"/>
    <col min="12553" max="12553" width="6.85546875" style="1" bestFit="1" customWidth="1"/>
    <col min="12554" max="12554" width="11.7109375" style="1" customWidth="1"/>
    <col min="12555" max="12555" width="11.28515625" style="1" customWidth="1"/>
    <col min="12556" max="12805" width="9.140625" style="1"/>
    <col min="12806" max="12806" width="6.28515625" style="1" customWidth="1"/>
    <col min="12807" max="12807" width="48" style="1" customWidth="1"/>
    <col min="12808" max="12808" width="4.7109375" style="1" customWidth="1"/>
    <col min="12809" max="12809" width="6.85546875" style="1" bestFit="1" customWidth="1"/>
    <col min="12810" max="12810" width="11.7109375" style="1" customWidth="1"/>
    <col min="12811" max="12811" width="11.28515625" style="1" customWidth="1"/>
    <col min="12812" max="13061" width="9.140625" style="1"/>
    <col min="13062" max="13062" width="6.28515625" style="1" customWidth="1"/>
    <col min="13063" max="13063" width="48" style="1" customWidth="1"/>
    <col min="13064" max="13064" width="4.7109375" style="1" customWidth="1"/>
    <col min="13065" max="13065" width="6.85546875" style="1" bestFit="1" customWidth="1"/>
    <col min="13066" max="13066" width="11.7109375" style="1" customWidth="1"/>
    <col min="13067" max="13067" width="11.28515625" style="1" customWidth="1"/>
    <col min="13068" max="13317" width="9.140625" style="1"/>
    <col min="13318" max="13318" width="6.28515625" style="1" customWidth="1"/>
    <col min="13319" max="13319" width="48" style="1" customWidth="1"/>
    <col min="13320" max="13320" width="4.7109375" style="1" customWidth="1"/>
    <col min="13321" max="13321" width="6.85546875" style="1" bestFit="1" customWidth="1"/>
    <col min="13322" max="13322" width="11.7109375" style="1" customWidth="1"/>
    <col min="13323" max="13323" width="11.28515625" style="1" customWidth="1"/>
    <col min="13324" max="13573" width="9.140625" style="1"/>
    <col min="13574" max="13574" width="6.28515625" style="1" customWidth="1"/>
    <col min="13575" max="13575" width="48" style="1" customWidth="1"/>
    <col min="13576" max="13576" width="4.7109375" style="1" customWidth="1"/>
    <col min="13577" max="13577" width="6.85546875" style="1" bestFit="1" customWidth="1"/>
    <col min="13578" max="13578" width="11.7109375" style="1" customWidth="1"/>
    <col min="13579" max="13579" width="11.28515625" style="1" customWidth="1"/>
    <col min="13580" max="13829" width="9.140625" style="1"/>
    <col min="13830" max="13830" width="6.28515625" style="1" customWidth="1"/>
    <col min="13831" max="13831" width="48" style="1" customWidth="1"/>
    <col min="13832" max="13832" width="4.7109375" style="1" customWidth="1"/>
    <col min="13833" max="13833" width="6.85546875" style="1" bestFit="1" customWidth="1"/>
    <col min="13834" max="13834" width="11.7109375" style="1" customWidth="1"/>
    <col min="13835" max="13835" width="11.28515625" style="1" customWidth="1"/>
    <col min="13836" max="14085" width="9.140625" style="1"/>
    <col min="14086" max="14086" width="6.28515625" style="1" customWidth="1"/>
    <col min="14087" max="14087" width="48" style="1" customWidth="1"/>
    <col min="14088" max="14088" width="4.7109375" style="1" customWidth="1"/>
    <col min="14089" max="14089" width="6.85546875" style="1" bestFit="1" customWidth="1"/>
    <col min="14090" max="14090" width="11.7109375" style="1" customWidth="1"/>
    <col min="14091" max="14091" width="11.28515625" style="1" customWidth="1"/>
    <col min="14092" max="14341" width="9.140625" style="1"/>
    <col min="14342" max="14342" width="6.28515625" style="1" customWidth="1"/>
    <col min="14343" max="14343" width="48" style="1" customWidth="1"/>
    <col min="14344" max="14344" width="4.7109375" style="1" customWidth="1"/>
    <col min="14345" max="14345" width="6.85546875" style="1" bestFit="1" customWidth="1"/>
    <col min="14346" max="14346" width="11.7109375" style="1" customWidth="1"/>
    <col min="14347" max="14347" width="11.28515625" style="1" customWidth="1"/>
    <col min="14348" max="14597" width="9.140625" style="1"/>
    <col min="14598" max="14598" width="6.28515625" style="1" customWidth="1"/>
    <col min="14599" max="14599" width="48" style="1" customWidth="1"/>
    <col min="14600" max="14600" width="4.7109375" style="1" customWidth="1"/>
    <col min="14601" max="14601" width="6.85546875" style="1" bestFit="1" customWidth="1"/>
    <col min="14602" max="14602" width="11.7109375" style="1" customWidth="1"/>
    <col min="14603" max="14603" width="11.28515625" style="1" customWidth="1"/>
    <col min="14604" max="14853" width="9.140625" style="1"/>
    <col min="14854" max="14854" width="6.28515625" style="1" customWidth="1"/>
    <col min="14855" max="14855" width="48" style="1" customWidth="1"/>
    <col min="14856" max="14856" width="4.7109375" style="1" customWidth="1"/>
    <col min="14857" max="14857" width="6.85546875" style="1" bestFit="1" customWidth="1"/>
    <col min="14858" max="14858" width="11.7109375" style="1" customWidth="1"/>
    <col min="14859" max="14859" width="11.28515625" style="1" customWidth="1"/>
    <col min="14860" max="15109" width="9.140625" style="1"/>
    <col min="15110" max="15110" width="6.28515625" style="1" customWidth="1"/>
    <col min="15111" max="15111" width="48" style="1" customWidth="1"/>
    <col min="15112" max="15112" width="4.7109375" style="1" customWidth="1"/>
    <col min="15113" max="15113" width="6.85546875" style="1" bestFit="1" customWidth="1"/>
    <col min="15114" max="15114" width="11.7109375" style="1" customWidth="1"/>
    <col min="15115" max="15115" width="11.28515625" style="1" customWidth="1"/>
    <col min="15116" max="15365" width="9.140625" style="1"/>
    <col min="15366" max="15366" width="6.28515625" style="1" customWidth="1"/>
    <col min="15367" max="15367" width="48" style="1" customWidth="1"/>
    <col min="15368" max="15368" width="4.7109375" style="1" customWidth="1"/>
    <col min="15369" max="15369" width="6.85546875" style="1" bestFit="1" customWidth="1"/>
    <col min="15370" max="15370" width="11.7109375" style="1" customWidth="1"/>
    <col min="15371" max="15371" width="11.28515625" style="1" customWidth="1"/>
    <col min="15372" max="15621" width="9.140625" style="1"/>
    <col min="15622" max="15622" width="6.28515625" style="1" customWidth="1"/>
    <col min="15623" max="15623" width="48" style="1" customWidth="1"/>
    <col min="15624" max="15624" width="4.7109375" style="1" customWidth="1"/>
    <col min="15625" max="15625" width="6.85546875" style="1" bestFit="1" customWidth="1"/>
    <col min="15626" max="15626" width="11.7109375" style="1" customWidth="1"/>
    <col min="15627" max="15627" width="11.28515625" style="1" customWidth="1"/>
    <col min="15628" max="15877" width="9.140625" style="1"/>
    <col min="15878" max="15878" width="6.28515625" style="1" customWidth="1"/>
    <col min="15879" max="15879" width="48" style="1" customWidth="1"/>
    <col min="15880" max="15880" width="4.7109375" style="1" customWidth="1"/>
    <col min="15881" max="15881" width="6.85546875" style="1" bestFit="1" customWidth="1"/>
    <col min="15882" max="15882" width="11.7109375" style="1" customWidth="1"/>
    <col min="15883" max="15883" width="11.28515625" style="1" customWidth="1"/>
    <col min="15884" max="16133" width="9.140625" style="1"/>
    <col min="16134" max="16134" width="6.28515625" style="1" customWidth="1"/>
    <col min="16135" max="16135" width="48" style="1" customWidth="1"/>
    <col min="16136" max="16136" width="4.7109375" style="1" customWidth="1"/>
    <col min="16137" max="16137" width="6.85546875" style="1" bestFit="1" customWidth="1"/>
    <col min="16138" max="16138" width="11.7109375" style="1" customWidth="1"/>
    <col min="16139" max="16139" width="11.28515625" style="1" customWidth="1"/>
    <col min="16140" max="16384" width="9.140625" style="1"/>
  </cols>
  <sheetData>
    <row r="1" spans="1:17" ht="18" customHeight="1">
      <c r="A1" s="14" t="s">
        <v>20</v>
      </c>
      <c r="B1" s="15"/>
      <c r="C1" s="15"/>
      <c r="D1" s="15"/>
      <c r="E1" s="15"/>
      <c r="F1" s="15"/>
      <c r="G1" s="15"/>
      <c r="H1" s="15"/>
      <c r="I1" s="16"/>
    </row>
    <row r="2" spans="1:17" ht="12" customHeight="1">
      <c r="A2" s="17" t="s">
        <v>21</v>
      </c>
      <c r="B2" s="15"/>
      <c r="C2" s="18"/>
      <c r="D2" s="18"/>
      <c r="E2" s="18"/>
      <c r="F2" s="18"/>
      <c r="G2" s="18"/>
      <c r="H2" s="18"/>
      <c r="I2" s="19"/>
    </row>
    <row r="3" spans="1:17" ht="12" customHeight="1">
      <c r="A3" s="3"/>
      <c r="J3" s="5"/>
      <c r="K3" s="5"/>
      <c r="L3" s="5"/>
      <c r="M3" s="20"/>
    </row>
    <row r="4" spans="1:17" ht="12" customHeight="1">
      <c r="B4" s="21" t="s">
        <v>55</v>
      </c>
      <c r="J4" s="2"/>
      <c r="K4" s="2"/>
      <c r="L4" s="2"/>
      <c r="M4" s="2"/>
      <c r="N4" s="2"/>
      <c r="O4" s="2"/>
      <c r="P4" s="2"/>
      <c r="Q4" s="2"/>
    </row>
    <row r="5" spans="1:17" ht="12" customHeight="1" thickBot="1">
      <c r="A5" s="3"/>
    </row>
    <row r="6" spans="1:17" s="24" customFormat="1" ht="32.25" customHeight="1">
      <c r="A6" s="6" t="s">
        <v>0</v>
      </c>
      <c r="B6" s="7" t="s">
        <v>1</v>
      </c>
      <c r="C6" s="8" t="s">
        <v>2</v>
      </c>
      <c r="D6" s="7" t="s">
        <v>3</v>
      </c>
      <c r="E6" s="8" t="s">
        <v>4</v>
      </c>
      <c r="F6" s="8" t="s">
        <v>22</v>
      </c>
      <c r="G6" s="8" t="s">
        <v>23</v>
      </c>
      <c r="H6" s="8" t="s">
        <v>24</v>
      </c>
      <c r="I6" s="8" t="s">
        <v>25</v>
      </c>
      <c r="J6" s="22" t="s">
        <v>26</v>
      </c>
      <c r="K6" s="23" t="s">
        <v>5</v>
      </c>
    </row>
    <row r="7" spans="1:17" s="26" customFormat="1" ht="10.5">
      <c r="A7" s="9">
        <v>1</v>
      </c>
      <c r="B7" s="10">
        <v>2</v>
      </c>
      <c r="C7" s="10">
        <v>3</v>
      </c>
      <c r="D7" s="10">
        <v>4</v>
      </c>
      <c r="E7" s="10">
        <v>5</v>
      </c>
      <c r="F7" s="10">
        <v>6</v>
      </c>
      <c r="G7" s="10">
        <v>7</v>
      </c>
      <c r="H7" s="10">
        <v>8</v>
      </c>
      <c r="I7" s="10">
        <v>9</v>
      </c>
      <c r="J7" s="25">
        <v>10</v>
      </c>
      <c r="K7" s="10">
        <v>11</v>
      </c>
    </row>
    <row r="8" spans="1:17" s="26" customFormat="1" ht="145.5" customHeight="1">
      <c r="A8" s="27">
        <v>1</v>
      </c>
      <c r="B8" s="28" t="s">
        <v>6</v>
      </c>
      <c r="C8" s="12" t="s">
        <v>7</v>
      </c>
      <c r="D8" s="29">
        <v>80</v>
      </c>
      <c r="E8" s="39"/>
      <c r="F8" s="30">
        <f>D8*E8</f>
        <v>0</v>
      </c>
      <c r="G8" s="39"/>
      <c r="H8" s="30">
        <f>G8*F8</f>
        <v>0</v>
      </c>
      <c r="I8" s="31">
        <f>F8+H8</f>
        <v>0</v>
      </c>
      <c r="J8" s="145"/>
      <c r="K8" s="39"/>
    </row>
    <row r="9" spans="1:17" s="26" customFormat="1" ht="158.25" customHeight="1">
      <c r="A9" s="27">
        <v>2</v>
      </c>
      <c r="B9" s="28" t="s">
        <v>8</v>
      </c>
      <c r="C9" s="32" t="s">
        <v>7</v>
      </c>
      <c r="D9" s="33">
        <v>60</v>
      </c>
      <c r="E9" s="39"/>
      <c r="F9" s="30">
        <f>D9*E9</f>
        <v>0</v>
      </c>
      <c r="G9" s="142"/>
      <c r="H9" s="30">
        <f>G9*F9</f>
        <v>0</v>
      </c>
      <c r="I9" s="31">
        <f>F9+H9</f>
        <v>0</v>
      </c>
      <c r="J9" s="145"/>
      <c r="K9" s="39"/>
    </row>
    <row r="10" spans="1:17" s="26" customFormat="1" ht="91.5" customHeight="1">
      <c r="A10" s="34">
        <v>3</v>
      </c>
      <c r="B10" s="28" t="s">
        <v>9</v>
      </c>
      <c r="C10" s="13"/>
      <c r="D10" s="35"/>
      <c r="E10" s="36"/>
      <c r="F10" s="37"/>
      <c r="G10" s="36"/>
      <c r="H10" s="37"/>
      <c r="I10" s="38"/>
      <c r="J10" s="36"/>
      <c r="K10" s="39"/>
    </row>
    <row r="11" spans="1:17" s="45" customFormat="1" ht="17.25" customHeight="1">
      <c r="A11" s="40" t="s">
        <v>10</v>
      </c>
      <c r="B11" s="41" t="s">
        <v>11</v>
      </c>
      <c r="C11" s="42" t="s">
        <v>7</v>
      </c>
      <c r="D11" s="42">
        <v>5</v>
      </c>
      <c r="E11" s="138"/>
      <c r="F11" s="43">
        <f>D11*E11</f>
        <v>0</v>
      </c>
      <c r="G11" s="143"/>
      <c r="H11" s="30">
        <f>G11*F11</f>
        <v>0</v>
      </c>
      <c r="I11" s="44">
        <f>F11+H11</f>
        <v>0</v>
      </c>
      <c r="J11" s="146"/>
      <c r="K11" s="147"/>
    </row>
    <row r="12" spans="1:17" ht="12.75" customHeight="1">
      <c r="A12" s="46" t="s">
        <v>12</v>
      </c>
      <c r="B12" s="11" t="s">
        <v>13</v>
      </c>
      <c r="C12" s="47" t="s">
        <v>7</v>
      </c>
      <c r="D12" s="48">
        <v>5</v>
      </c>
      <c r="E12" s="139"/>
      <c r="F12" s="43">
        <f t="shared" ref="F12:F13" si="0">D12*E12</f>
        <v>0</v>
      </c>
      <c r="G12" s="139"/>
      <c r="H12" s="30">
        <f t="shared" ref="H12:H13" si="1">G12*F12</f>
        <v>0</v>
      </c>
      <c r="I12" s="44">
        <f t="shared" ref="I12:I13" si="2">F12+H12</f>
        <v>0</v>
      </c>
      <c r="J12" s="148"/>
      <c r="K12" s="149"/>
    </row>
    <row r="13" spans="1:17">
      <c r="A13" s="46" t="s">
        <v>14</v>
      </c>
      <c r="B13" s="11" t="s">
        <v>15</v>
      </c>
      <c r="C13" s="49" t="s">
        <v>7</v>
      </c>
      <c r="D13" s="50">
        <v>5</v>
      </c>
      <c r="E13" s="140"/>
      <c r="F13" s="43">
        <f t="shared" si="0"/>
        <v>0</v>
      </c>
      <c r="G13" s="57"/>
      <c r="H13" s="30">
        <f t="shared" si="1"/>
        <v>0</v>
      </c>
      <c r="I13" s="44">
        <f t="shared" si="2"/>
        <v>0</v>
      </c>
      <c r="J13" s="150"/>
      <c r="K13" s="151"/>
    </row>
    <row r="14" spans="1:17" ht="108.75" customHeight="1">
      <c r="A14" s="51">
        <v>4</v>
      </c>
      <c r="B14" s="52" t="s">
        <v>27</v>
      </c>
      <c r="C14" s="53"/>
      <c r="D14" s="54"/>
      <c r="E14" s="55"/>
      <c r="F14" s="54"/>
      <c r="G14" s="55"/>
      <c r="H14" s="54"/>
      <c r="I14" s="56"/>
      <c r="J14" s="55"/>
      <c r="K14" s="57"/>
      <c r="L14" s="4"/>
    </row>
    <row r="15" spans="1:17">
      <c r="A15" s="58" t="s">
        <v>16</v>
      </c>
      <c r="B15" s="59" t="s">
        <v>19</v>
      </c>
      <c r="C15" s="60" t="s">
        <v>7</v>
      </c>
      <c r="D15" s="61">
        <v>300</v>
      </c>
      <c r="E15" s="141"/>
      <c r="F15" s="62">
        <f>D15*E15</f>
        <v>0</v>
      </c>
      <c r="G15" s="144"/>
      <c r="H15" s="62">
        <f>G15*F15</f>
        <v>0</v>
      </c>
      <c r="I15" s="63">
        <f>H15+F15</f>
        <v>0</v>
      </c>
      <c r="J15" s="152"/>
      <c r="K15" s="57"/>
    </row>
    <row r="16" spans="1:17">
      <c r="A16" s="58" t="s">
        <v>16</v>
      </c>
      <c r="B16" s="59" t="s">
        <v>17</v>
      </c>
      <c r="C16" s="60" t="s">
        <v>7</v>
      </c>
      <c r="D16" s="61">
        <v>300</v>
      </c>
      <c r="E16" s="141"/>
      <c r="F16" s="62">
        <f>D16*E16</f>
        <v>0</v>
      </c>
      <c r="G16" s="144"/>
      <c r="H16" s="62">
        <f>G16*F16</f>
        <v>0</v>
      </c>
      <c r="I16" s="63">
        <f>H16+F16</f>
        <v>0</v>
      </c>
      <c r="J16" s="152"/>
      <c r="K16" s="57"/>
    </row>
    <row r="17" spans="1:12">
      <c r="A17" s="58" t="s">
        <v>18</v>
      </c>
      <c r="B17" s="59" t="s">
        <v>31</v>
      </c>
      <c r="C17" s="60" t="s">
        <v>7</v>
      </c>
      <c r="D17" s="61">
        <v>500</v>
      </c>
      <c r="E17" s="141"/>
      <c r="F17" s="62">
        <f t="shared" ref="F17:F18" si="3">D17*E17</f>
        <v>0</v>
      </c>
      <c r="G17" s="144"/>
      <c r="H17" s="62">
        <f t="shared" ref="H17:H18" si="4">G17*F17</f>
        <v>0</v>
      </c>
      <c r="I17" s="63">
        <f t="shared" ref="I17:I18" si="5">H17+F17</f>
        <v>0</v>
      </c>
      <c r="J17" s="152"/>
      <c r="K17" s="57"/>
    </row>
    <row r="18" spans="1:12" ht="76.5" customHeight="1" thickBot="1">
      <c r="A18" s="51">
        <v>5</v>
      </c>
      <c r="B18" s="64" t="s">
        <v>28</v>
      </c>
      <c r="C18" s="65" t="s">
        <v>7</v>
      </c>
      <c r="D18" s="65">
        <v>10</v>
      </c>
      <c r="E18" s="141"/>
      <c r="F18" s="62">
        <f t="shared" si="3"/>
        <v>0</v>
      </c>
      <c r="G18" s="144"/>
      <c r="H18" s="62">
        <f t="shared" si="4"/>
        <v>0</v>
      </c>
      <c r="I18" s="63">
        <f t="shared" si="5"/>
        <v>0</v>
      </c>
      <c r="J18" s="153"/>
      <c r="K18" s="57"/>
    </row>
    <row r="19" spans="1:12" ht="28.5" customHeight="1" thickBot="1">
      <c r="A19" s="2"/>
      <c r="B19" s="127"/>
      <c r="C19" s="128"/>
      <c r="D19" s="120"/>
      <c r="E19" s="129" t="s">
        <v>29</v>
      </c>
      <c r="F19" s="130">
        <f>F8+F9+F11+F12+F13+F15+F16+F17</f>
        <v>0</v>
      </c>
      <c r="G19" s="131"/>
      <c r="H19" s="130">
        <f>H8+H9+H11+H12+H13+H15+H16+H17+H18</f>
        <v>0</v>
      </c>
      <c r="I19" s="130">
        <f>I8+I9+I11+I12+I13+I15+I16+I17</f>
        <v>0</v>
      </c>
      <c r="J19" s="121"/>
      <c r="K19" s="122"/>
      <c r="L19" s="122"/>
    </row>
    <row r="20" spans="1:12">
      <c r="B20" s="66"/>
    </row>
    <row r="21" spans="1:12">
      <c r="B21" s="66"/>
    </row>
    <row r="22" spans="1:12">
      <c r="E22" s="4"/>
      <c r="H22" s="4"/>
      <c r="I22" s="67"/>
    </row>
    <row r="23" spans="1:12">
      <c r="B23" s="1" t="s">
        <v>30</v>
      </c>
    </row>
  </sheetData>
  <pageMargins left="0.70866141732283472" right="0.70866141732283472" top="0.74803149606299213" bottom="0.74803149606299213" header="0.31496062992125984" footer="0.31496062992125984"/>
  <pageSetup paperSize="9" orientation="landscape" r:id="rId1"/>
  <headerFooter>
    <oddFooter>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
  <sheetViews>
    <sheetView workbookViewId="0">
      <selection activeCell="A5" sqref="A5"/>
    </sheetView>
  </sheetViews>
  <sheetFormatPr defaultRowHeight="14.25"/>
  <cols>
    <col min="1" max="1" width="9.140625" style="73"/>
    <col min="2" max="2" width="22.85546875" style="73" customWidth="1"/>
    <col min="3" max="5" width="9.140625" style="73"/>
    <col min="6" max="6" width="11.42578125" style="73" customWidth="1"/>
    <col min="7" max="257" width="9.140625" style="73"/>
    <col min="258" max="258" width="22.85546875" style="73" customWidth="1"/>
    <col min="259" max="513" width="9.140625" style="73"/>
    <col min="514" max="514" width="22.85546875" style="73" customWidth="1"/>
    <col min="515" max="769" width="9.140625" style="73"/>
    <col min="770" max="770" width="22.85546875" style="73" customWidth="1"/>
    <col min="771" max="1025" width="9.140625" style="73"/>
    <col min="1026" max="1026" width="22.85546875" style="73" customWidth="1"/>
    <col min="1027" max="1281" width="9.140625" style="73"/>
    <col min="1282" max="1282" width="22.85546875" style="73" customWidth="1"/>
    <col min="1283" max="1537" width="9.140625" style="73"/>
    <col min="1538" max="1538" width="22.85546875" style="73" customWidth="1"/>
    <col min="1539" max="1793" width="9.140625" style="73"/>
    <col min="1794" max="1794" width="22.85546875" style="73" customWidth="1"/>
    <col min="1795" max="2049" width="9.140625" style="73"/>
    <col min="2050" max="2050" width="22.85546875" style="73" customWidth="1"/>
    <col min="2051" max="2305" width="9.140625" style="73"/>
    <col min="2306" max="2306" width="22.85546875" style="73" customWidth="1"/>
    <col min="2307" max="2561" width="9.140625" style="73"/>
    <col min="2562" max="2562" width="22.85546875" style="73" customWidth="1"/>
    <col min="2563" max="2817" width="9.140625" style="73"/>
    <col min="2818" max="2818" width="22.85546875" style="73" customWidth="1"/>
    <col min="2819" max="3073" width="9.140625" style="73"/>
    <col min="3074" max="3074" width="22.85546875" style="73" customWidth="1"/>
    <col min="3075" max="3329" width="9.140625" style="73"/>
    <col min="3330" max="3330" width="22.85546875" style="73" customWidth="1"/>
    <col min="3331" max="3585" width="9.140625" style="73"/>
    <col min="3586" max="3586" width="22.85546875" style="73" customWidth="1"/>
    <col min="3587" max="3841" width="9.140625" style="73"/>
    <col min="3842" max="3842" width="22.85546875" style="73" customWidth="1"/>
    <col min="3843" max="4097" width="9.140625" style="73"/>
    <col min="4098" max="4098" width="22.85546875" style="73" customWidth="1"/>
    <col min="4099" max="4353" width="9.140625" style="73"/>
    <col min="4354" max="4354" width="22.85546875" style="73" customWidth="1"/>
    <col min="4355" max="4609" width="9.140625" style="73"/>
    <col min="4610" max="4610" width="22.85546875" style="73" customWidth="1"/>
    <col min="4611" max="4865" width="9.140625" style="73"/>
    <col min="4866" max="4866" width="22.85546875" style="73" customWidth="1"/>
    <col min="4867" max="5121" width="9.140625" style="73"/>
    <col min="5122" max="5122" width="22.85546875" style="73" customWidth="1"/>
    <col min="5123" max="5377" width="9.140625" style="73"/>
    <col min="5378" max="5378" width="22.85546875" style="73" customWidth="1"/>
    <col min="5379" max="5633" width="9.140625" style="73"/>
    <col min="5634" max="5634" width="22.85546875" style="73" customWidth="1"/>
    <col min="5635" max="5889" width="9.140625" style="73"/>
    <col min="5890" max="5890" width="22.85546875" style="73" customWidth="1"/>
    <col min="5891" max="6145" width="9.140625" style="73"/>
    <col min="6146" max="6146" width="22.85546875" style="73" customWidth="1"/>
    <col min="6147" max="6401" width="9.140625" style="73"/>
    <col min="6402" max="6402" width="22.85546875" style="73" customWidth="1"/>
    <col min="6403" max="6657" width="9.140625" style="73"/>
    <col min="6658" max="6658" width="22.85546875" style="73" customWidth="1"/>
    <col min="6659" max="6913" width="9.140625" style="73"/>
    <col min="6914" max="6914" width="22.85546875" style="73" customWidth="1"/>
    <col min="6915" max="7169" width="9.140625" style="73"/>
    <col min="7170" max="7170" width="22.85546875" style="73" customWidth="1"/>
    <col min="7171" max="7425" width="9.140625" style="73"/>
    <col min="7426" max="7426" width="22.85546875" style="73" customWidth="1"/>
    <col min="7427" max="7681" width="9.140625" style="73"/>
    <col min="7682" max="7682" width="22.85546875" style="73" customWidth="1"/>
    <col min="7683" max="7937" width="9.140625" style="73"/>
    <col min="7938" max="7938" width="22.85546875" style="73" customWidth="1"/>
    <col min="7939" max="8193" width="9.140625" style="73"/>
    <col min="8194" max="8194" width="22.85546875" style="73" customWidth="1"/>
    <col min="8195" max="8449" width="9.140625" style="73"/>
    <col min="8450" max="8450" width="22.85546875" style="73" customWidth="1"/>
    <col min="8451" max="8705" width="9.140625" style="73"/>
    <col min="8706" max="8706" width="22.85546875" style="73" customWidth="1"/>
    <col min="8707" max="8961" width="9.140625" style="73"/>
    <col min="8962" max="8962" width="22.85546875" style="73" customWidth="1"/>
    <col min="8963" max="9217" width="9.140625" style="73"/>
    <col min="9218" max="9218" width="22.85546875" style="73" customWidth="1"/>
    <col min="9219" max="9473" width="9.140625" style="73"/>
    <col min="9474" max="9474" width="22.85546875" style="73" customWidth="1"/>
    <col min="9475" max="9729" width="9.140625" style="73"/>
    <col min="9730" max="9730" width="22.85546875" style="73" customWidth="1"/>
    <col min="9731" max="9985" width="9.140625" style="73"/>
    <col min="9986" max="9986" width="22.85546875" style="73" customWidth="1"/>
    <col min="9987" max="10241" width="9.140625" style="73"/>
    <col min="10242" max="10242" width="22.85546875" style="73" customWidth="1"/>
    <col min="10243" max="10497" width="9.140625" style="73"/>
    <col min="10498" max="10498" width="22.85546875" style="73" customWidth="1"/>
    <col min="10499" max="10753" width="9.140625" style="73"/>
    <col min="10754" max="10754" width="22.85546875" style="73" customWidth="1"/>
    <col min="10755" max="11009" width="9.140625" style="73"/>
    <col min="11010" max="11010" width="22.85546875" style="73" customWidth="1"/>
    <col min="11011" max="11265" width="9.140625" style="73"/>
    <col min="11266" max="11266" width="22.85546875" style="73" customWidth="1"/>
    <col min="11267" max="11521" width="9.140625" style="73"/>
    <col min="11522" max="11522" width="22.85546875" style="73" customWidth="1"/>
    <col min="11523" max="11777" width="9.140625" style="73"/>
    <col min="11778" max="11778" width="22.85546875" style="73" customWidth="1"/>
    <col min="11779" max="12033" width="9.140625" style="73"/>
    <col min="12034" max="12034" width="22.85546875" style="73" customWidth="1"/>
    <col min="12035" max="12289" width="9.140625" style="73"/>
    <col min="12290" max="12290" width="22.85546875" style="73" customWidth="1"/>
    <col min="12291" max="12545" width="9.140625" style="73"/>
    <col min="12546" max="12546" width="22.85546875" style="73" customWidth="1"/>
    <col min="12547" max="12801" width="9.140625" style="73"/>
    <col min="12802" max="12802" width="22.85546875" style="73" customWidth="1"/>
    <col min="12803" max="13057" width="9.140625" style="73"/>
    <col min="13058" max="13058" width="22.85546875" style="73" customWidth="1"/>
    <col min="13059" max="13313" width="9.140625" style="73"/>
    <col min="13314" max="13314" width="22.85546875" style="73" customWidth="1"/>
    <col min="13315" max="13569" width="9.140625" style="73"/>
    <col min="13570" max="13570" width="22.85546875" style="73" customWidth="1"/>
    <col min="13571" max="13825" width="9.140625" style="73"/>
    <col min="13826" max="13826" width="22.85546875" style="73" customWidth="1"/>
    <col min="13827" max="14081" width="9.140625" style="73"/>
    <col min="14082" max="14082" width="22.85546875" style="73" customWidth="1"/>
    <col min="14083" max="14337" width="9.140625" style="73"/>
    <col min="14338" max="14338" width="22.85546875" style="73" customWidth="1"/>
    <col min="14339" max="14593" width="9.140625" style="73"/>
    <col min="14594" max="14594" width="22.85546875" style="73" customWidth="1"/>
    <col min="14595" max="14849" width="9.140625" style="73"/>
    <col min="14850" max="14850" width="22.85546875" style="73" customWidth="1"/>
    <col min="14851" max="15105" width="9.140625" style="73"/>
    <col min="15106" max="15106" width="22.85546875" style="73" customWidth="1"/>
    <col min="15107" max="15361" width="9.140625" style="73"/>
    <col min="15362" max="15362" width="22.85546875" style="73" customWidth="1"/>
    <col min="15363" max="15617" width="9.140625" style="73"/>
    <col min="15618" max="15618" width="22.85546875" style="73" customWidth="1"/>
    <col min="15619" max="15873" width="9.140625" style="73"/>
    <col min="15874" max="15874" width="22.85546875" style="73" customWidth="1"/>
    <col min="15875" max="16129" width="9.140625" style="73"/>
    <col min="16130" max="16130" width="22.85546875" style="73" customWidth="1"/>
    <col min="16131" max="16384" width="9.140625" style="73"/>
  </cols>
  <sheetData>
    <row r="1" spans="1:12" s="1" customFormat="1" ht="18" customHeight="1">
      <c r="A1" s="14" t="s">
        <v>20</v>
      </c>
      <c r="B1" s="15"/>
      <c r="C1" s="15"/>
      <c r="D1" s="15"/>
      <c r="E1" s="15"/>
      <c r="F1" s="15"/>
      <c r="G1" s="15"/>
      <c r="H1" s="15"/>
      <c r="I1" s="16"/>
    </row>
    <row r="2" spans="1:12" s="1" customFormat="1" ht="12" customHeight="1">
      <c r="A2" s="17" t="s">
        <v>21</v>
      </c>
      <c r="B2" s="15"/>
      <c r="C2" s="18"/>
      <c r="D2" s="18"/>
      <c r="E2" s="18"/>
      <c r="F2" s="18"/>
      <c r="G2" s="18"/>
      <c r="H2" s="18"/>
      <c r="I2" s="19"/>
    </row>
    <row r="3" spans="1:12" s="1" customFormat="1" ht="12" customHeight="1">
      <c r="A3" s="17"/>
      <c r="B3" s="15"/>
      <c r="C3" s="18"/>
      <c r="D3" s="18"/>
      <c r="E3" s="18"/>
      <c r="F3" s="18"/>
      <c r="G3" s="18"/>
      <c r="H3" s="18"/>
      <c r="I3" s="19"/>
    </row>
    <row r="4" spans="1:12" ht="15">
      <c r="A4" s="68" t="s">
        <v>56</v>
      </c>
      <c r="B4" s="69"/>
      <c r="C4" s="69"/>
      <c r="D4" s="70"/>
      <c r="E4" s="71"/>
      <c r="F4" s="71"/>
      <c r="G4" s="72"/>
      <c r="H4" s="72"/>
      <c r="I4" s="72"/>
      <c r="J4" s="72"/>
    </row>
    <row r="5" spans="1:12" ht="22.5">
      <c r="A5" s="74" t="s">
        <v>0</v>
      </c>
      <c r="B5" s="75" t="s">
        <v>1</v>
      </c>
      <c r="C5" s="75" t="s">
        <v>32</v>
      </c>
      <c r="D5" s="76" t="s">
        <v>33</v>
      </c>
      <c r="E5" s="77" t="s">
        <v>34</v>
      </c>
      <c r="F5" s="76" t="s">
        <v>35</v>
      </c>
      <c r="G5" s="77" t="s">
        <v>23</v>
      </c>
      <c r="H5" s="78" t="s">
        <v>36</v>
      </c>
      <c r="I5" s="77" t="s">
        <v>37</v>
      </c>
      <c r="J5" s="78" t="s">
        <v>38</v>
      </c>
    </row>
    <row r="6" spans="1:12">
      <c r="A6" s="79">
        <v>1</v>
      </c>
      <c r="B6" s="79">
        <v>2</v>
      </c>
      <c r="C6" s="79">
        <v>3</v>
      </c>
      <c r="D6" s="79">
        <v>4</v>
      </c>
      <c r="E6" s="79">
        <v>5</v>
      </c>
      <c r="F6" s="79">
        <v>6</v>
      </c>
      <c r="G6" s="80">
        <v>7</v>
      </c>
      <c r="H6" s="80">
        <v>8</v>
      </c>
      <c r="I6" s="80">
        <v>9</v>
      </c>
      <c r="J6" s="80">
        <v>10</v>
      </c>
    </row>
    <row r="7" spans="1:12" ht="48.75" customHeight="1">
      <c r="A7" s="81">
        <v>1</v>
      </c>
      <c r="B7" s="82" t="s">
        <v>39</v>
      </c>
      <c r="C7" s="83" t="s">
        <v>7</v>
      </c>
      <c r="D7" s="84">
        <v>7000</v>
      </c>
      <c r="E7" s="85"/>
      <c r="F7" s="86">
        <f>D7*E7</f>
        <v>0</v>
      </c>
      <c r="G7" s="87"/>
      <c r="H7" s="85">
        <f>G7*F7</f>
        <v>0</v>
      </c>
      <c r="I7" s="85">
        <f>H7+F7</f>
        <v>0</v>
      </c>
      <c r="J7" s="83"/>
    </row>
    <row r="8" spans="1:12" ht="66.75" customHeight="1">
      <c r="A8" s="81">
        <v>2</v>
      </c>
      <c r="B8" s="82" t="s">
        <v>40</v>
      </c>
      <c r="C8" s="83" t="s">
        <v>7</v>
      </c>
      <c r="D8" s="84">
        <v>7000</v>
      </c>
      <c r="E8" s="85"/>
      <c r="F8" s="86">
        <f>D8*E8</f>
        <v>0</v>
      </c>
      <c r="G8" s="87"/>
      <c r="H8" s="85">
        <f>G8*F8</f>
        <v>0</v>
      </c>
      <c r="I8" s="85">
        <f>H8+F8</f>
        <v>0</v>
      </c>
      <c r="J8" s="83"/>
    </row>
    <row r="9" spans="1:12" ht="24">
      <c r="A9" s="81">
        <v>3</v>
      </c>
      <c r="B9" s="82" t="s">
        <v>41</v>
      </c>
      <c r="C9" s="83" t="s">
        <v>7</v>
      </c>
      <c r="D9" s="84">
        <v>50</v>
      </c>
      <c r="E9" s="85"/>
      <c r="F9" s="86">
        <f>D9*E9</f>
        <v>0</v>
      </c>
      <c r="G9" s="87"/>
      <c r="H9" s="85">
        <f>G9*F9</f>
        <v>0</v>
      </c>
      <c r="I9" s="85">
        <f>H9+F9</f>
        <v>0</v>
      </c>
      <c r="J9" s="83"/>
    </row>
    <row r="10" spans="1:12" ht="24.75" thickBot="1">
      <c r="A10" s="81">
        <v>4</v>
      </c>
      <c r="B10" s="82" t="s">
        <v>42</v>
      </c>
      <c r="C10" s="83" t="s">
        <v>7</v>
      </c>
      <c r="D10" s="84">
        <v>10</v>
      </c>
      <c r="E10" s="85"/>
      <c r="F10" s="86">
        <f>D10*E10</f>
        <v>0</v>
      </c>
      <c r="G10" s="87"/>
      <c r="H10" s="85">
        <f>G10*F10</f>
        <v>0</v>
      </c>
      <c r="I10" s="85">
        <f>H10+F10</f>
        <v>0</v>
      </c>
      <c r="J10" s="83"/>
    </row>
    <row r="11" spans="1:12" s="1" customFormat="1" ht="28.5" customHeight="1" thickBot="1">
      <c r="A11" s="2"/>
      <c r="B11" s="127"/>
      <c r="C11" s="128"/>
      <c r="D11" s="120"/>
      <c r="E11" s="129" t="s">
        <v>29</v>
      </c>
      <c r="F11" s="130">
        <f>F7+F8+F9+F10</f>
        <v>0</v>
      </c>
      <c r="G11" s="131"/>
      <c r="H11" s="130">
        <f>H7+H8+H9+H10</f>
        <v>0</v>
      </c>
      <c r="I11" s="130">
        <f>I7+I8+I9+I10</f>
        <v>0</v>
      </c>
      <c r="J11" s="121"/>
      <c r="K11" s="122"/>
      <c r="L11" s="122"/>
    </row>
    <row r="12" spans="1:12">
      <c r="A12" s="89"/>
      <c r="B12" s="89"/>
      <c r="C12" s="89"/>
      <c r="D12" s="90"/>
      <c r="E12" s="89"/>
      <c r="F12" s="89"/>
      <c r="G12" s="88"/>
      <c r="H12" s="88"/>
      <c r="I12" s="88"/>
      <c r="J12" s="88"/>
    </row>
    <row r="13" spans="1:12">
      <c r="A13" s="88"/>
      <c r="B13" s="88" t="s">
        <v>43</v>
      </c>
      <c r="C13" s="88"/>
      <c r="D13" s="88"/>
      <c r="E13" s="88"/>
      <c r="F13" s="91"/>
      <c r="G13" s="88"/>
      <c r="H13" s="88"/>
      <c r="I13" s="88"/>
      <c r="J13" s="88"/>
    </row>
    <row r="14" spans="1:12">
      <c r="A14" s="88"/>
      <c r="B14" s="88"/>
      <c r="C14" s="88"/>
      <c r="D14" s="88"/>
      <c r="E14" s="88"/>
      <c r="F14" s="91"/>
      <c r="G14" s="88"/>
      <c r="H14" s="88"/>
      <c r="I14" s="88"/>
      <c r="J14" s="88"/>
    </row>
  </sheetData>
  <pageMargins left="0.7" right="0.7" top="0.75" bottom="0.75" header="0.3" footer="0.3"/>
  <pageSetup paperSize="9" orientation="landscape"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1:L16"/>
  <sheetViews>
    <sheetView workbookViewId="0">
      <selection activeCell="D12" sqref="D12"/>
    </sheetView>
  </sheetViews>
  <sheetFormatPr defaultRowHeight="12.75"/>
  <cols>
    <col min="1" max="1" width="6" style="110" customWidth="1"/>
    <col min="2" max="2" width="38.42578125" style="110" customWidth="1"/>
    <col min="3" max="3" width="7.28515625" style="110" customWidth="1"/>
    <col min="4" max="5" width="9.140625" style="110"/>
    <col min="6" max="6" width="14" style="110" customWidth="1"/>
    <col min="7" max="7" width="7.28515625" style="110" customWidth="1"/>
    <col min="8" max="8" width="13.140625" style="110" customWidth="1"/>
    <col min="9" max="9" width="14" style="110" customWidth="1"/>
    <col min="10" max="16384" width="9.140625" style="110"/>
  </cols>
  <sheetData>
    <row r="1" spans="1:12" s="101" customFormat="1" ht="18">
      <c r="A1" s="97" t="s">
        <v>20</v>
      </c>
      <c r="B1" s="98"/>
      <c r="C1" s="98"/>
      <c r="D1" s="99"/>
      <c r="E1" s="99"/>
      <c r="F1" s="98"/>
      <c r="G1" s="100"/>
      <c r="H1" s="100"/>
      <c r="I1" s="100"/>
      <c r="J1" s="98"/>
    </row>
    <row r="2" spans="1:12" s="101" customFormat="1">
      <c r="A2" s="102" t="s">
        <v>21</v>
      </c>
      <c r="B2" s="98"/>
      <c r="C2" s="100"/>
      <c r="D2" s="103"/>
      <c r="E2" s="104"/>
      <c r="F2" s="100"/>
      <c r="G2" s="100"/>
      <c r="H2" s="100"/>
      <c r="I2" s="98"/>
      <c r="J2" s="98"/>
    </row>
    <row r="3" spans="1:12" s="101" customFormat="1" ht="13.5" thickBot="1">
      <c r="A3" s="102"/>
      <c r="B3" s="105" t="s">
        <v>57</v>
      </c>
      <c r="C3" s="106"/>
      <c r="D3" s="107"/>
      <c r="E3" s="108"/>
      <c r="F3" s="100"/>
      <c r="G3" s="100"/>
      <c r="H3" s="100"/>
      <c r="I3" s="98"/>
      <c r="J3" s="98"/>
    </row>
    <row r="4" spans="1:12" ht="49.5" customHeight="1" thickBot="1">
      <c r="A4" s="92" t="s">
        <v>0</v>
      </c>
      <c r="B4" s="93" t="s">
        <v>1</v>
      </c>
      <c r="C4" s="94" t="s">
        <v>2</v>
      </c>
      <c r="D4" s="93" t="s">
        <v>3</v>
      </c>
      <c r="E4" s="94" t="s">
        <v>4</v>
      </c>
      <c r="F4" s="94" t="s">
        <v>45</v>
      </c>
      <c r="G4" s="94" t="s">
        <v>23</v>
      </c>
      <c r="H4" s="94" t="s">
        <v>46</v>
      </c>
      <c r="I4" s="94" t="s">
        <v>47</v>
      </c>
      <c r="J4" s="94" t="s">
        <v>26</v>
      </c>
      <c r="K4" s="109" t="s">
        <v>5</v>
      </c>
    </row>
    <row r="5" spans="1:12" ht="18.75" customHeight="1" thickBot="1">
      <c r="A5" s="95">
        <v>1</v>
      </c>
      <c r="B5" s="96">
        <v>2</v>
      </c>
      <c r="C5" s="96">
        <v>3</v>
      </c>
      <c r="D5" s="96">
        <v>4</v>
      </c>
      <c r="E5" s="96">
        <v>5</v>
      </c>
      <c r="F5" s="96">
        <v>6</v>
      </c>
      <c r="G5" s="96">
        <v>7</v>
      </c>
      <c r="H5" s="96">
        <v>8</v>
      </c>
      <c r="I5" s="96">
        <v>9</v>
      </c>
      <c r="J5" s="96">
        <v>10</v>
      </c>
      <c r="K5" s="96">
        <v>11</v>
      </c>
    </row>
    <row r="6" spans="1:12" ht="140.25" customHeight="1">
      <c r="A6" s="111"/>
      <c r="B6" s="126" t="s">
        <v>48</v>
      </c>
      <c r="C6" s="112" t="s">
        <v>44</v>
      </c>
      <c r="D6" s="133">
        <v>75</v>
      </c>
      <c r="E6" s="113"/>
      <c r="F6" s="114"/>
      <c r="G6" s="115"/>
      <c r="H6" s="114"/>
      <c r="I6" s="116"/>
      <c r="J6" s="117"/>
      <c r="K6" s="118"/>
    </row>
    <row r="7" spans="1:12" ht="129.75" customHeight="1">
      <c r="A7" s="111"/>
      <c r="B7" s="135" t="s">
        <v>49</v>
      </c>
      <c r="C7" s="112" t="s">
        <v>44</v>
      </c>
      <c r="D7" s="132">
        <v>10</v>
      </c>
      <c r="E7" s="113"/>
      <c r="F7" s="114"/>
      <c r="G7" s="115"/>
      <c r="H7" s="114"/>
      <c r="I7" s="116"/>
      <c r="J7" s="117"/>
      <c r="K7" s="118"/>
    </row>
    <row r="8" spans="1:12" ht="112.5" customHeight="1">
      <c r="A8" s="111"/>
      <c r="B8" s="135" t="s">
        <v>50</v>
      </c>
      <c r="C8" s="112" t="s">
        <v>44</v>
      </c>
      <c r="D8" s="134">
        <v>20</v>
      </c>
      <c r="E8" s="113"/>
      <c r="F8" s="114"/>
      <c r="G8" s="115"/>
      <c r="H8" s="114"/>
      <c r="I8" s="116"/>
      <c r="J8" s="117"/>
      <c r="K8" s="118"/>
    </row>
    <row r="9" spans="1:12" ht="140.25" customHeight="1">
      <c r="A9" s="111"/>
      <c r="B9" s="136" t="s">
        <v>51</v>
      </c>
      <c r="C9" s="112" t="s">
        <v>44</v>
      </c>
      <c r="D9" s="134">
        <v>50</v>
      </c>
      <c r="E9" s="113"/>
      <c r="F9" s="114"/>
      <c r="G9" s="115"/>
      <c r="H9" s="114"/>
      <c r="I9" s="116"/>
      <c r="J9" s="117"/>
      <c r="K9" s="118"/>
    </row>
    <row r="10" spans="1:12" ht="170.25" customHeight="1">
      <c r="A10" s="111"/>
      <c r="B10" s="137" t="s">
        <v>52</v>
      </c>
      <c r="C10" s="112" t="s">
        <v>44</v>
      </c>
      <c r="D10" s="134">
        <v>30</v>
      </c>
      <c r="E10" s="113"/>
      <c r="F10" s="114"/>
      <c r="G10" s="115"/>
      <c r="H10" s="114"/>
      <c r="I10" s="116"/>
      <c r="J10" s="117"/>
      <c r="K10" s="118"/>
    </row>
    <row r="11" spans="1:12" ht="155.25" customHeight="1">
      <c r="A11" s="111"/>
      <c r="B11" s="136" t="s">
        <v>53</v>
      </c>
      <c r="C11" s="112" t="s">
        <v>44</v>
      </c>
      <c r="D11" s="134">
        <v>60</v>
      </c>
      <c r="E11" s="113"/>
      <c r="F11" s="114"/>
      <c r="G11" s="115"/>
      <c r="H11" s="114"/>
      <c r="I11" s="116"/>
      <c r="J11" s="117"/>
      <c r="K11" s="118"/>
    </row>
    <row r="12" spans="1:12" ht="138" customHeight="1" thickBot="1">
      <c r="A12" s="119"/>
      <c r="B12" s="137" t="s">
        <v>54</v>
      </c>
      <c r="C12" s="112" t="s">
        <v>44</v>
      </c>
      <c r="D12" s="134">
        <v>20</v>
      </c>
      <c r="E12" s="113"/>
      <c r="F12" s="114"/>
      <c r="G12" s="115"/>
      <c r="H12" s="114"/>
      <c r="I12" s="116"/>
      <c r="J12" s="117"/>
      <c r="K12" s="118"/>
    </row>
    <row r="13" spans="1:12" s="1" customFormat="1" ht="28.5" customHeight="1" thickBot="1">
      <c r="A13" s="2"/>
      <c r="B13" s="127"/>
      <c r="C13" s="128"/>
      <c r="D13" s="120"/>
      <c r="E13" s="129" t="s">
        <v>29</v>
      </c>
      <c r="F13" s="130">
        <f>F6+F7+F8+F9+F10+F11+F12</f>
        <v>0</v>
      </c>
      <c r="G13" s="131"/>
      <c r="H13" s="130">
        <f>H6+H7+H8+H9+H10+H11+H12</f>
        <v>0</v>
      </c>
      <c r="I13" s="130">
        <f>I6+I7+I8+I9+I10+I11+I12</f>
        <v>0</v>
      </c>
      <c r="J13" s="121"/>
      <c r="K13" s="122"/>
      <c r="L13" s="122"/>
    </row>
    <row r="15" spans="1:12">
      <c r="A15" s="123"/>
      <c r="B15" s="124" t="s">
        <v>43</v>
      </c>
      <c r="C15" s="124"/>
      <c r="D15" s="124"/>
      <c r="E15" s="124"/>
      <c r="F15" s="125"/>
      <c r="G15" s="124"/>
      <c r="H15" s="124"/>
      <c r="I15" s="124"/>
      <c r="J15" s="124"/>
      <c r="K15" s="124"/>
    </row>
    <row r="16" spans="1:12" s="124" customFormat="1">
      <c r="A16" s="110"/>
      <c r="B16" s="110"/>
      <c r="C16" s="110"/>
      <c r="D16" s="110"/>
      <c r="E16" s="110"/>
      <c r="F16" s="110"/>
      <c r="G16" s="110"/>
      <c r="H16" s="110"/>
      <c r="I16" s="110"/>
      <c r="J16" s="110"/>
      <c r="K16" s="110"/>
    </row>
  </sheetData>
  <pageMargins left="0.25" right="0.25" top="0.75" bottom="0.75" header="0.3" footer="0.3"/>
  <pageSetup paperSize="9" orientation="landscape" horizontalDpi="0" verticalDpi="0" r:id="rId1"/>
  <headerFooter>
    <oddFooter>Strona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workbookViewId="0">
      <selection activeCell="A5" sqref="A5"/>
    </sheetView>
  </sheetViews>
  <sheetFormatPr defaultRowHeight="12.75"/>
  <cols>
    <col min="1" max="1" width="4.7109375" style="1" customWidth="1"/>
    <col min="2" max="2" width="32" style="1" customWidth="1"/>
    <col min="3" max="3" width="4.7109375" style="1" customWidth="1"/>
    <col min="4" max="4" width="6" style="2" customWidth="1"/>
    <col min="5" max="5" width="11.7109375" style="1" customWidth="1"/>
    <col min="6" max="6" width="14.7109375" style="1" customWidth="1"/>
    <col min="7" max="7" width="5.140625" style="1" customWidth="1"/>
    <col min="8" max="8" width="13.7109375" style="1" customWidth="1"/>
    <col min="9" max="9" width="14.7109375" style="1" customWidth="1"/>
    <col min="10" max="10" width="10.42578125" style="1" customWidth="1"/>
    <col min="11" max="11" width="10.5703125" style="1" customWidth="1"/>
    <col min="12" max="255" width="9.140625" style="1"/>
    <col min="256" max="256" width="4.7109375" style="1" customWidth="1"/>
    <col min="257" max="257" width="32" style="1" customWidth="1"/>
    <col min="258" max="258" width="4.7109375" style="1" customWidth="1"/>
    <col min="259" max="259" width="6" style="1" customWidth="1"/>
    <col min="260" max="260" width="11.7109375" style="1" customWidth="1"/>
    <col min="261" max="261" width="14.7109375" style="1" customWidth="1"/>
    <col min="262" max="262" width="5.140625" style="1" customWidth="1"/>
    <col min="263" max="263" width="13.7109375" style="1" customWidth="1"/>
    <col min="264" max="264" width="14.7109375" style="1" customWidth="1"/>
    <col min="265" max="265" width="10.42578125" style="1" customWidth="1"/>
    <col min="266" max="266" width="10.5703125" style="1" customWidth="1"/>
    <col min="267" max="511" width="9.140625" style="1"/>
    <col min="512" max="512" width="4.7109375" style="1" customWidth="1"/>
    <col min="513" max="513" width="32" style="1" customWidth="1"/>
    <col min="514" max="514" width="4.7109375" style="1" customWidth="1"/>
    <col min="515" max="515" width="6" style="1" customWidth="1"/>
    <col min="516" max="516" width="11.7109375" style="1" customWidth="1"/>
    <col min="517" max="517" width="14.7109375" style="1" customWidth="1"/>
    <col min="518" max="518" width="5.140625" style="1" customWidth="1"/>
    <col min="519" max="519" width="13.7109375" style="1" customWidth="1"/>
    <col min="520" max="520" width="14.7109375" style="1" customWidth="1"/>
    <col min="521" max="521" width="10.42578125" style="1" customWidth="1"/>
    <col min="522" max="522" width="10.5703125" style="1" customWidth="1"/>
    <col min="523" max="767" width="9.140625" style="1"/>
    <col min="768" max="768" width="4.7109375" style="1" customWidth="1"/>
    <col min="769" max="769" width="32" style="1" customWidth="1"/>
    <col min="770" max="770" width="4.7109375" style="1" customWidth="1"/>
    <col min="771" max="771" width="6" style="1" customWidth="1"/>
    <col min="772" max="772" width="11.7109375" style="1" customWidth="1"/>
    <col min="773" max="773" width="14.7109375" style="1" customWidth="1"/>
    <col min="774" max="774" width="5.140625" style="1" customWidth="1"/>
    <col min="775" max="775" width="13.7109375" style="1" customWidth="1"/>
    <col min="776" max="776" width="14.7109375" style="1" customWidth="1"/>
    <col min="777" max="777" width="10.42578125" style="1" customWidth="1"/>
    <col min="778" max="778" width="10.5703125" style="1" customWidth="1"/>
    <col min="779" max="1023" width="9.140625" style="1"/>
    <col min="1024" max="1024" width="4.7109375" style="1" customWidth="1"/>
    <col min="1025" max="1025" width="32" style="1" customWidth="1"/>
    <col min="1026" max="1026" width="4.7109375" style="1" customWidth="1"/>
    <col min="1027" max="1027" width="6" style="1" customWidth="1"/>
    <col min="1028" max="1028" width="11.7109375" style="1" customWidth="1"/>
    <col min="1029" max="1029" width="14.7109375" style="1" customWidth="1"/>
    <col min="1030" max="1030" width="5.140625" style="1" customWidth="1"/>
    <col min="1031" max="1031" width="13.7109375" style="1" customWidth="1"/>
    <col min="1032" max="1032" width="14.7109375" style="1" customWidth="1"/>
    <col min="1033" max="1033" width="10.42578125" style="1" customWidth="1"/>
    <col min="1034" max="1034" width="10.5703125" style="1" customWidth="1"/>
    <col min="1035" max="1279" width="9.140625" style="1"/>
    <col min="1280" max="1280" width="4.7109375" style="1" customWidth="1"/>
    <col min="1281" max="1281" width="32" style="1" customWidth="1"/>
    <col min="1282" max="1282" width="4.7109375" style="1" customWidth="1"/>
    <col min="1283" max="1283" width="6" style="1" customWidth="1"/>
    <col min="1284" max="1284" width="11.7109375" style="1" customWidth="1"/>
    <col min="1285" max="1285" width="14.7109375" style="1" customWidth="1"/>
    <col min="1286" max="1286" width="5.140625" style="1" customWidth="1"/>
    <col min="1287" max="1287" width="13.7109375" style="1" customWidth="1"/>
    <col min="1288" max="1288" width="14.7109375" style="1" customWidth="1"/>
    <col min="1289" max="1289" width="10.42578125" style="1" customWidth="1"/>
    <col min="1290" max="1290" width="10.5703125" style="1" customWidth="1"/>
    <col min="1291" max="1535" width="9.140625" style="1"/>
    <col min="1536" max="1536" width="4.7109375" style="1" customWidth="1"/>
    <col min="1537" max="1537" width="32" style="1" customWidth="1"/>
    <col min="1538" max="1538" width="4.7109375" style="1" customWidth="1"/>
    <col min="1539" max="1539" width="6" style="1" customWidth="1"/>
    <col min="1540" max="1540" width="11.7109375" style="1" customWidth="1"/>
    <col min="1541" max="1541" width="14.7109375" style="1" customWidth="1"/>
    <col min="1542" max="1542" width="5.140625" style="1" customWidth="1"/>
    <col min="1543" max="1543" width="13.7109375" style="1" customWidth="1"/>
    <col min="1544" max="1544" width="14.7109375" style="1" customWidth="1"/>
    <col min="1545" max="1545" width="10.42578125" style="1" customWidth="1"/>
    <col min="1546" max="1546" width="10.5703125" style="1" customWidth="1"/>
    <col min="1547" max="1791" width="9.140625" style="1"/>
    <col min="1792" max="1792" width="4.7109375" style="1" customWidth="1"/>
    <col min="1793" max="1793" width="32" style="1" customWidth="1"/>
    <col min="1794" max="1794" width="4.7109375" style="1" customWidth="1"/>
    <col min="1795" max="1795" width="6" style="1" customWidth="1"/>
    <col min="1796" max="1796" width="11.7109375" style="1" customWidth="1"/>
    <col min="1797" max="1797" width="14.7109375" style="1" customWidth="1"/>
    <col min="1798" max="1798" width="5.140625" style="1" customWidth="1"/>
    <col min="1799" max="1799" width="13.7109375" style="1" customWidth="1"/>
    <col min="1800" max="1800" width="14.7109375" style="1" customWidth="1"/>
    <col min="1801" max="1801" width="10.42578125" style="1" customWidth="1"/>
    <col min="1802" max="1802" width="10.5703125" style="1" customWidth="1"/>
    <col min="1803" max="2047" width="9.140625" style="1"/>
    <col min="2048" max="2048" width="4.7109375" style="1" customWidth="1"/>
    <col min="2049" max="2049" width="32" style="1" customWidth="1"/>
    <col min="2050" max="2050" width="4.7109375" style="1" customWidth="1"/>
    <col min="2051" max="2051" width="6" style="1" customWidth="1"/>
    <col min="2052" max="2052" width="11.7109375" style="1" customWidth="1"/>
    <col min="2053" max="2053" width="14.7109375" style="1" customWidth="1"/>
    <col min="2054" max="2054" width="5.140625" style="1" customWidth="1"/>
    <col min="2055" max="2055" width="13.7109375" style="1" customWidth="1"/>
    <col min="2056" max="2056" width="14.7109375" style="1" customWidth="1"/>
    <col min="2057" max="2057" width="10.42578125" style="1" customWidth="1"/>
    <col min="2058" max="2058" width="10.5703125" style="1" customWidth="1"/>
    <col min="2059" max="2303" width="9.140625" style="1"/>
    <col min="2304" max="2304" width="4.7109375" style="1" customWidth="1"/>
    <col min="2305" max="2305" width="32" style="1" customWidth="1"/>
    <col min="2306" max="2306" width="4.7109375" style="1" customWidth="1"/>
    <col min="2307" max="2307" width="6" style="1" customWidth="1"/>
    <col min="2308" max="2308" width="11.7109375" style="1" customWidth="1"/>
    <col min="2309" max="2309" width="14.7109375" style="1" customWidth="1"/>
    <col min="2310" max="2310" width="5.140625" style="1" customWidth="1"/>
    <col min="2311" max="2311" width="13.7109375" style="1" customWidth="1"/>
    <col min="2312" max="2312" width="14.7109375" style="1" customWidth="1"/>
    <col min="2313" max="2313" width="10.42578125" style="1" customWidth="1"/>
    <col min="2314" max="2314" width="10.5703125" style="1" customWidth="1"/>
    <col min="2315" max="2559" width="9.140625" style="1"/>
    <col min="2560" max="2560" width="4.7109375" style="1" customWidth="1"/>
    <col min="2561" max="2561" width="32" style="1" customWidth="1"/>
    <col min="2562" max="2562" width="4.7109375" style="1" customWidth="1"/>
    <col min="2563" max="2563" width="6" style="1" customWidth="1"/>
    <col min="2564" max="2564" width="11.7109375" style="1" customWidth="1"/>
    <col min="2565" max="2565" width="14.7109375" style="1" customWidth="1"/>
    <col min="2566" max="2566" width="5.140625" style="1" customWidth="1"/>
    <col min="2567" max="2567" width="13.7109375" style="1" customWidth="1"/>
    <col min="2568" max="2568" width="14.7109375" style="1" customWidth="1"/>
    <col min="2569" max="2569" width="10.42578125" style="1" customWidth="1"/>
    <col min="2570" max="2570" width="10.5703125" style="1" customWidth="1"/>
    <col min="2571" max="2815" width="9.140625" style="1"/>
    <col min="2816" max="2816" width="4.7109375" style="1" customWidth="1"/>
    <col min="2817" max="2817" width="32" style="1" customWidth="1"/>
    <col min="2818" max="2818" width="4.7109375" style="1" customWidth="1"/>
    <col min="2819" max="2819" width="6" style="1" customWidth="1"/>
    <col min="2820" max="2820" width="11.7109375" style="1" customWidth="1"/>
    <col min="2821" max="2821" width="14.7109375" style="1" customWidth="1"/>
    <col min="2822" max="2822" width="5.140625" style="1" customWidth="1"/>
    <col min="2823" max="2823" width="13.7109375" style="1" customWidth="1"/>
    <col min="2824" max="2824" width="14.7109375" style="1" customWidth="1"/>
    <col min="2825" max="2825" width="10.42578125" style="1" customWidth="1"/>
    <col min="2826" max="2826" width="10.5703125" style="1" customWidth="1"/>
    <col min="2827" max="3071" width="9.140625" style="1"/>
    <col min="3072" max="3072" width="4.7109375" style="1" customWidth="1"/>
    <col min="3073" max="3073" width="32" style="1" customWidth="1"/>
    <col min="3074" max="3074" width="4.7109375" style="1" customWidth="1"/>
    <col min="3075" max="3075" width="6" style="1" customWidth="1"/>
    <col min="3076" max="3076" width="11.7109375" style="1" customWidth="1"/>
    <col min="3077" max="3077" width="14.7109375" style="1" customWidth="1"/>
    <col min="3078" max="3078" width="5.140625" style="1" customWidth="1"/>
    <col min="3079" max="3079" width="13.7109375" style="1" customWidth="1"/>
    <col min="3080" max="3080" width="14.7109375" style="1" customWidth="1"/>
    <col min="3081" max="3081" width="10.42578125" style="1" customWidth="1"/>
    <col min="3082" max="3082" width="10.5703125" style="1" customWidth="1"/>
    <col min="3083" max="3327" width="9.140625" style="1"/>
    <col min="3328" max="3328" width="4.7109375" style="1" customWidth="1"/>
    <col min="3329" max="3329" width="32" style="1" customWidth="1"/>
    <col min="3330" max="3330" width="4.7109375" style="1" customWidth="1"/>
    <col min="3331" max="3331" width="6" style="1" customWidth="1"/>
    <col min="3332" max="3332" width="11.7109375" style="1" customWidth="1"/>
    <col min="3333" max="3333" width="14.7109375" style="1" customWidth="1"/>
    <col min="3334" max="3334" width="5.140625" style="1" customWidth="1"/>
    <col min="3335" max="3335" width="13.7109375" style="1" customWidth="1"/>
    <col min="3336" max="3336" width="14.7109375" style="1" customWidth="1"/>
    <col min="3337" max="3337" width="10.42578125" style="1" customWidth="1"/>
    <col min="3338" max="3338" width="10.5703125" style="1" customWidth="1"/>
    <col min="3339" max="3583" width="9.140625" style="1"/>
    <col min="3584" max="3584" width="4.7109375" style="1" customWidth="1"/>
    <col min="3585" max="3585" width="32" style="1" customWidth="1"/>
    <col min="3586" max="3586" width="4.7109375" style="1" customWidth="1"/>
    <col min="3587" max="3587" width="6" style="1" customWidth="1"/>
    <col min="3588" max="3588" width="11.7109375" style="1" customWidth="1"/>
    <col min="3589" max="3589" width="14.7109375" style="1" customWidth="1"/>
    <col min="3590" max="3590" width="5.140625" style="1" customWidth="1"/>
    <col min="3591" max="3591" width="13.7109375" style="1" customWidth="1"/>
    <col min="3592" max="3592" width="14.7109375" style="1" customWidth="1"/>
    <col min="3593" max="3593" width="10.42578125" style="1" customWidth="1"/>
    <col min="3594" max="3594" width="10.5703125" style="1" customWidth="1"/>
    <col min="3595" max="3839" width="9.140625" style="1"/>
    <col min="3840" max="3840" width="4.7109375" style="1" customWidth="1"/>
    <col min="3841" max="3841" width="32" style="1" customWidth="1"/>
    <col min="3842" max="3842" width="4.7109375" style="1" customWidth="1"/>
    <col min="3843" max="3843" width="6" style="1" customWidth="1"/>
    <col min="3844" max="3844" width="11.7109375" style="1" customWidth="1"/>
    <col min="3845" max="3845" width="14.7109375" style="1" customWidth="1"/>
    <col min="3846" max="3846" width="5.140625" style="1" customWidth="1"/>
    <col min="3847" max="3847" width="13.7109375" style="1" customWidth="1"/>
    <col min="3848" max="3848" width="14.7109375" style="1" customWidth="1"/>
    <col min="3849" max="3849" width="10.42578125" style="1" customWidth="1"/>
    <col min="3850" max="3850" width="10.5703125" style="1" customWidth="1"/>
    <col min="3851" max="4095" width="9.140625" style="1"/>
    <col min="4096" max="4096" width="4.7109375" style="1" customWidth="1"/>
    <col min="4097" max="4097" width="32" style="1" customWidth="1"/>
    <col min="4098" max="4098" width="4.7109375" style="1" customWidth="1"/>
    <col min="4099" max="4099" width="6" style="1" customWidth="1"/>
    <col min="4100" max="4100" width="11.7109375" style="1" customWidth="1"/>
    <col min="4101" max="4101" width="14.7109375" style="1" customWidth="1"/>
    <col min="4102" max="4102" width="5.140625" style="1" customWidth="1"/>
    <col min="4103" max="4103" width="13.7109375" style="1" customWidth="1"/>
    <col min="4104" max="4104" width="14.7109375" style="1" customWidth="1"/>
    <col min="4105" max="4105" width="10.42578125" style="1" customWidth="1"/>
    <col min="4106" max="4106" width="10.5703125" style="1" customWidth="1"/>
    <col min="4107" max="4351" width="9.140625" style="1"/>
    <col min="4352" max="4352" width="4.7109375" style="1" customWidth="1"/>
    <col min="4353" max="4353" width="32" style="1" customWidth="1"/>
    <col min="4354" max="4354" width="4.7109375" style="1" customWidth="1"/>
    <col min="4355" max="4355" width="6" style="1" customWidth="1"/>
    <col min="4356" max="4356" width="11.7109375" style="1" customWidth="1"/>
    <col min="4357" max="4357" width="14.7109375" style="1" customWidth="1"/>
    <col min="4358" max="4358" width="5.140625" style="1" customWidth="1"/>
    <col min="4359" max="4359" width="13.7109375" style="1" customWidth="1"/>
    <col min="4360" max="4360" width="14.7109375" style="1" customWidth="1"/>
    <col min="4361" max="4361" width="10.42578125" style="1" customWidth="1"/>
    <col min="4362" max="4362" width="10.5703125" style="1" customWidth="1"/>
    <col min="4363" max="4607" width="9.140625" style="1"/>
    <col min="4608" max="4608" width="4.7109375" style="1" customWidth="1"/>
    <col min="4609" max="4609" width="32" style="1" customWidth="1"/>
    <col min="4610" max="4610" width="4.7109375" style="1" customWidth="1"/>
    <col min="4611" max="4611" width="6" style="1" customWidth="1"/>
    <col min="4612" max="4612" width="11.7109375" style="1" customWidth="1"/>
    <col min="4613" max="4613" width="14.7109375" style="1" customWidth="1"/>
    <col min="4614" max="4614" width="5.140625" style="1" customWidth="1"/>
    <col min="4615" max="4615" width="13.7109375" style="1" customWidth="1"/>
    <col min="4616" max="4616" width="14.7109375" style="1" customWidth="1"/>
    <col min="4617" max="4617" width="10.42578125" style="1" customWidth="1"/>
    <col min="4618" max="4618" width="10.5703125" style="1" customWidth="1"/>
    <col min="4619" max="4863" width="9.140625" style="1"/>
    <col min="4864" max="4864" width="4.7109375" style="1" customWidth="1"/>
    <col min="4865" max="4865" width="32" style="1" customWidth="1"/>
    <col min="4866" max="4866" width="4.7109375" style="1" customWidth="1"/>
    <col min="4867" max="4867" width="6" style="1" customWidth="1"/>
    <col min="4868" max="4868" width="11.7109375" style="1" customWidth="1"/>
    <col min="4869" max="4869" width="14.7109375" style="1" customWidth="1"/>
    <col min="4870" max="4870" width="5.140625" style="1" customWidth="1"/>
    <col min="4871" max="4871" width="13.7109375" style="1" customWidth="1"/>
    <col min="4872" max="4872" width="14.7109375" style="1" customWidth="1"/>
    <col min="4873" max="4873" width="10.42578125" style="1" customWidth="1"/>
    <col min="4874" max="4874" width="10.5703125" style="1" customWidth="1"/>
    <col min="4875" max="5119" width="9.140625" style="1"/>
    <col min="5120" max="5120" width="4.7109375" style="1" customWidth="1"/>
    <col min="5121" max="5121" width="32" style="1" customWidth="1"/>
    <col min="5122" max="5122" width="4.7109375" style="1" customWidth="1"/>
    <col min="5123" max="5123" width="6" style="1" customWidth="1"/>
    <col min="5124" max="5124" width="11.7109375" style="1" customWidth="1"/>
    <col min="5125" max="5125" width="14.7109375" style="1" customWidth="1"/>
    <col min="5126" max="5126" width="5.140625" style="1" customWidth="1"/>
    <col min="5127" max="5127" width="13.7109375" style="1" customWidth="1"/>
    <col min="5128" max="5128" width="14.7109375" style="1" customWidth="1"/>
    <col min="5129" max="5129" width="10.42578125" style="1" customWidth="1"/>
    <col min="5130" max="5130" width="10.5703125" style="1" customWidth="1"/>
    <col min="5131" max="5375" width="9.140625" style="1"/>
    <col min="5376" max="5376" width="4.7109375" style="1" customWidth="1"/>
    <col min="5377" max="5377" width="32" style="1" customWidth="1"/>
    <col min="5378" max="5378" width="4.7109375" style="1" customWidth="1"/>
    <col min="5379" max="5379" width="6" style="1" customWidth="1"/>
    <col min="5380" max="5380" width="11.7109375" style="1" customWidth="1"/>
    <col min="5381" max="5381" width="14.7109375" style="1" customWidth="1"/>
    <col min="5382" max="5382" width="5.140625" style="1" customWidth="1"/>
    <col min="5383" max="5383" width="13.7109375" style="1" customWidth="1"/>
    <col min="5384" max="5384" width="14.7109375" style="1" customWidth="1"/>
    <col min="5385" max="5385" width="10.42578125" style="1" customWidth="1"/>
    <col min="5386" max="5386" width="10.5703125" style="1" customWidth="1"/>
    <col min="5387" max="5631" width="9.140625" style="1"/>
    <col min="5632" max="5632" width="4.7109375" style="1" customWidth="1"/>
    <col min="5633" max="5633" width="32" style="1" customWidth="1"/>
    <col min="5634" max="5634" width="4.7109375" style="1" customWidth="1"/>
    <col min="5635" max="5635" width="6" style="1" customWidth="1"/>
    <col min="5636" max="5636" width="11.7109375" style="1" customWidth="1"/>
    <col min="5637" max="5637" width="14.7109375" style="1" customWidth="1"/>
    <col min="5638" max="5638" width="5.140625" style="1" customWidth="1"/>
    <col min="5639" max="5639" width="13.7109375" style="1" customWidth="1"/>
    <col min="5640" max="5640" width="14.7109375" style="1" customWidth="1"/>
    <col min="5641" max="5641" width="10.42578125" style="1" customWidth="1"/>
    <col min="5642" max="5642" width="10.5703125" style="1" customWidth="1"/>
    <col min="5643" max="5887" width="9.140625" style="1"/>
    <col min="5888" max="5888" width="4.7109375" style="1" customWidth="1"/>
    <col min="5889" max="5889" width="32" style="1" customWidth="1"/>
    <col min="5890" max="5890" width="4.7109375" style="1" customWidth="1"/>
    <col min="5891" max="5891" width="6" style="1" customWidth="1"/>
    <col min="5892" max="5892" width="11.7109375" style="1" customWidth="1"/>
    <col min="5893" max="5893" width="14.7109375" style="1" customWidth="1"/>
    <col min="5894" max="5894" width="5.140625" style="1" customWidth="1"/>
    <col min="5895" max="5895" width="13.7109375" style="1" customWidth="1"/>
    <col min="5896" max="5896" width="14.7109375" style="1" customWidth="1"/>
    <col min="5897" max="5897" width="10.42578125" style="1" customWidth="1"/>
    <col min="5898" max="5898" width="10.5703125" style="1" customWidth="1"/>
    <col min="5899" max="6143" width="9.140625" style="1"/>
    <col min="6144" max="6144" width="4.7109375" style="1" customWidth="1"/>
    <col min="6145" max="6145" width="32" style="1" customWidth="1"/>
    <col min="6146" max="6146" width="4.7109375" style="1" customWidth="1"/>
    <col min="6147" max="6147" width="6" style="1" customWidth="1"/>
    <col min="6148" max="6148" width="11.7109375" style="1" customWidth="1"/>
    <col min="6149" max="6149" width="14.7109375" style="1" customWidth="1"/>
    <col min="6150" max="6150" width="5.140625" style="1" customWidth="1"/>
    <col min="6151" max="6151" width="13.7109375" style="1" customWidth="1"/>
    <col min="6152" max="6152" width="14.7109375" style="1" customWidth="1"/>
    <col min="6153" max="6153" width="10.42578125" style="1" customWidth="1"/>
    <col min="6154" max="6154" width="10.5703125" style="1" customWidth="1"/>
    <col min="6155" max="6399" width="9.140625" style="1"/>
    <col min="6400" max="6400" width="4.7109375" style="1" customWidth="1"/>
    <col min="6401" max="6401" width="32" style="1" customWidth="1"/>
    <col min="6402" max="6402" width="4.7109375" style="1" customWidth="1"/>
    <col min="6403" max="6403" width="6" style="1" customWidth="1"/>
    <col min="6404" max="6404" width="11.7109375" style="1" customWidth="1"/>
    <col min="6405" max="6405" width="14.7109375" style="1" customWidth="1"/>
    <col min="6406" max="6406" width="5.140625" style="1" customWidth="1"/>
    <col min="6407" max="6407" width="13.7109375" style="1" customWidth="1"/>
    <col min="6408" max="6408" width="14.7109375" style="1" customWidth="1"/>
    <col min="6409" max="6409" width="10.42578125" style="1" customWidth="1"/>
    <col min="6410" max="6410" width="10.5703125" style="1" customWidth="1"/>
    <col min="6411" max="6655" width="9.140625" style="1"/>
    <col min="6656" max="6656" width="4.7109375" style="1" customWidth="1"/>
    <col min="6657" max="6657" width="32" style="1" customWidth="1"/>
    <col min="6658" max="6658" width="4.7109375" style="1" customWidth="1"/>
    <col min="6659" max="6659" width="6" style="1" customWidth="1"/>
    <col min="6660" max="6660" width="11.7109375" style="1" customWidth="1"/>
    <col min="6661" max="6661" width="14.7109375" style="1" customWidth="1"/>
    <col min="6662" max="6662" width="5.140625" style="1" customWidth="1"/>
    <col min="6663" max="6663" width="13.7109375" style="1" customWidth="1"/>
    <col min="6664" max="6664" width="14.7109375" style="1" customWidth="1"/>
    <col min="6665" max="6665" width="10.42578125" style="1" customWidth="1"/>
    <col min="6666" max="6666" width="10.5703125" style="1" customWidth="1"/>
    <col min="6667" max="6911" width="9.140625" style="1"/>
    <col min="6912" max="6912" width="4.7109375" style="1" customWidth="1"/>
    <col min="6913" max="6913" width="32" style="1" customWidth="1"/>
    <col min="6914" max="6914" width="4.7109375" style="1" customWidth="1"/>
    <col min="6915" max="6915" width="6" style="1" customWidth="1"/>
    <col min="6916" max="6916" width="11.7109375" style="1" customWidth="1"/>
    <col min="6917" max="6917" width="14.7109375" style="1" customWidth="1"/>
    <col min="6918" max="6918" width="5.140625" style="1" customWidth="1"/>
    <col min="6919" max="6919" width="13.7109375" style="1" customWidth="1"/>
    <col min="6920" max="6920" width="14.7109375" style="1" customWidth="1"/>
    <col min="6921" max="6921" width="10.42578125" style="1" customWidth="1"/>
    <col min="6922" max="6922" width="10.5703125" style="1" customWidth="1"/>
    <col min="6923" max="7167" width="9.140625" style="1"/>
    <col min="7168" max="7168" width="4.7109375" style="1" customWidth="1"/>
    <col min="7169" max="7169" width="32" style="1" customWidth="1"/>
    <col min="7170" max="7170" width="4.7109375" style="1" customWidth="1"/>
    <col min="7171" max="7171" width="6" style="1" customWidth="1"/>
    <col min="7172" max="7172" width="11.7109375" style="1" customWidth="1"/>
    <col min="7173" max="7173" width="14.7109375" style="1" customWidth="1"/>
    <col min="7174" max="7174" width="5.140625" style="1" customWidth="1"/>
    <col min="7175" max="7175" width="13.7109375" style="1" customWidth="1"/>
    <col min="7176" max="7176" width="14.7109375" style="1" customWidth="1"/>
    <col min="7177" max="7177" width="10.42578125" style="1" customWidth="1"/>
    <col min="7178" max="7178" width="10.5703125" style="1" customWidth="1"/>
    <col min="7179" max="7423" width="9.140625" style="1"/>
    <col min="7424" max="7424" width="4.7109375" style="1" customWidth="1"/>
    <col min="7425" max="7425" width="32" style="1" customWidth="1"/>
    <col min="7426" max="7426" width="4.7109375" style="1" customWidth="1"/>
    <col min="7427" max="7427" width="6" style="1" customWidth="1"/>
    <col min="7428" max="7428" width="11.7109375" style="1" customWidth="1"/>
    <col min="7429" max="7429" width="14.7109375" style="1" customWidth="1"/>
    <col min="7430" max="7430" width="5.140625" style="1" customWidth="1"/>
    <col min="7431" max="7431" width="13.7109375" style="1" customWidth="1"/>
    <col min="7432" max="7432" width="14.7109375" style="1" customWidth="1"/>
    <col min="7433" max="7433" width="10.42578125" style="1" customWidth="1"/>
    <col min="7434" max="7434" width="10.5703125" style="1" customWidth="1"/>
    <col min="7435" max="7679" width="9.140625" style="1"/>
    <col min="7680" max="7680" width="4.7109375" style="1" customWidth="1"/>
    <col min="7681" max="7681" width="32" style="1" customWidth="1"/>
    <col min="7682" max="7682" width="4.7109375" style="1" customWidth="1"/>
    <col min="7683" max="7683" width="6" style="1" customWidth="1"/>
    <col min="7684" max="7684" width="11.7109375" style="1" customWidth="1"/>
    <col min="7685" max="7685" width="14.7109375" style="1" customWidth="1"/>
    <col min="7686" max="7686" width="5.140625" style="1" customWidth="1"/>
    <col min="7687" max="7687" width="13.7109375" style="1" customWidth="1"/>
    <col min="7688" max="7688" width="14.7109375" style="1" customWidth="1"/>
    <col min="7689" max="7689" width="10.42578125" style="1" customWidth="1"/>
    <col min="7690" max="7690" width="10.5703125" style="1" customWidth="1"/>
    <col min="7691" max="7935" width="9.140625" style="1"/>
    <col min="7936" max="7936" width="4.7109375" style="1" customWidth="1"/>
    <col min="7937" max="7937" width="32" style="1" customWidth="1"/>
    <col min="7938" max="7938" width="4.7109375" style="1" customWidth="1"/>
    <col min="7939" max="7939" width="6" style="1" customWidth="1"/>
    <col min="7940" max="7940" width="11.7109375" style="1" customWidth="1"/>
    <col min="7941" max="7941" width="14.7109375" style="1" customWidth="1"/>
    <col min="7942" max="7942" width="5.140625" style="1" customWidth="1"/>
    <col min="7943" max="7943" width="13.7109375" style="1" customWidth="1"/>
    <col min="7944" max="7944" width="14.7109375" style="1" customWidth="1"/>
    <col min="7945" max="7945" width="10.42578125" style="1" customWidth="1"/>
    <col min="7946" max="7946" width="10.5703125" style="1" customWidth="1"/>
    <col min="7947" max="8191" width="9.140625" style="1"/>
    <col min="8192" max="8192" width="4.7109375" style="1" customWidth="1"/>
    <col min="8193" max="8193" width="32" style="1" customWidth="1"/>
    <col min="8194" max="8194" width="4.7109375" style="1" customWidth="1"/>
    <col min="8195" max="8195" width="6" style="1" customWidth="1"/>
    <col min="8196" max="8196" width="11.7109375" style="1" customWidth="1"/>
    <col min="8197" max="8197" width="14.7109375" style="1" customWidth="1"/>
    <col min="8198" max="8198" width="5.140625" style="1" customWidth="1"/>
    <col min="8199" max="8199" width="13.7109375" style="1" customWidth="1"/>
    <col min="8200" max="8200" width="14.7109375" style="1" customWidth="1"/>
    <col min="8201" max="8201" width="10.42578125" style="1" customWidth="1"/>
    <col min="8202" max="8202" width="10.5703125" style="1" customWidth="1"/>
    <col min="8203" max="8447" width="9.140625" style="1"/>
    <col min="8448" max="8448" width="4.7109375" style="1" customWidth="1"/>
    <col min="8449" max="8449" width="32" style="1" customWidth="1"/>
    <col min="8450" max="8450" width="4.7109375" style="1" customWidth="1"/>
    <col min="8451" max="8451" width="6" style="1" customWidth="1"/>
    <col min="8452" max="8452" width="11.7109375" style="1" customWidth="1"/>
    <col min="8453" max="8453" width="14.7109375" style="1" customWidth="1"/>
    <col min="8454" max="8454" width="5.140625" style="1" customWidth="1"/>
    <col min="8455" max="8455" width="13.7109375" style="1" customWidth="1"/>
    <col min="8456" max="8456" width="14.7109375" style="1" customWidth="1"/>
    <col min="8457" max="8457" width="10.42578125" style="1" customWidth="1"/>
    <col min="8458" max="8458" width="10.5703125" style="1" customWidth="1"/>
    <col min="8459" max="8703" width="9.140625" style="1"/>
    <col min="8704" max="8704" width="4.7109375" style="1" customWidth="1"/>
    <col min="8705" max="8705" width="32" style="1" customWidth="1"/>
    <col min="8706" max="8706" width="4.7109375" style="1" customWidth="1"/>
    <col min="8707" max="8707" width="6" style="1" customWidth="1"/>
    <col min="8708" max="8708" width="11.7109375" style="1" customWidth="1"/>
    <col min="8709" max="8709" width="14.7109375" style="1" customWidth="1"/>
    <col min="8710" max="8710" width="5.140625" style="1" customWidth="1"/>
    <col min="8711" max="8711" width="13.7109375" style="1" customWidth="1"/>
    <col min="8712" max="8712" width="14.7109375" style="1" customWidth="1"/>
    <col min="8713" max="8713" width="10.42578125" style="1" customWidth="1"/>
    <col min="8714" max="8714" width="10.5703125" style="1" customWidth="1"/>
    <col min="8715" max="8959" width="9.140625" style="1"/>
    <col min="8960" max="8960" width="4.7109375" style="1" customWidth="1"/>
    <col min="8961" max="8961" width="32" style="1" customWidth="1"/>
    <col min="8962" max="8962" width="4.7109375" style="1" customWidth="1"/>
    <col min="8963" max="8963" width="6" style="1" customWidth="1"/>
    <col min="8964" max="8964" width="11.7109375" style="1" customWidth="1"/>
    <col min="8965" max="8965" width="14.7109375" style="1" customWidth="1"/>
    <col min="8966" max="8966" width="5.140625" style="1" customWidth="1"/>
    <col min="8967" max="8967" width="13.7109375" style="1" customWidth="1"/>
    <col min="8968" max="8968" width="14.7109375" style="1" customWidth="1"/>
    <col min="8969" max="8969" width="10.42578125" style="1" customWidth="1"/>
    <col min="8970" max="8970" width="10.5703125" style="1" customWidth="1"/>
    <col min="8971" max="9215" width="9.140625" style="1"/>
    <col min="9216" max="9216" width="4.7109375" style="1" customWidth="1"/>
    <col min="9217" max="9217" width="32" style="1" customWidth="1"/>
    <col min="9218" max="9218" width="4.7109375" style="1" customWidth="1"/>
    <col min="9219" max="9219" width="6" style="1" customWidth="1"/>
    <col min="9220" max="9220" width="11.7109375" style="1" customWidth="1"/>
    <col min="9221" max="9221" width="14.7109375" style="1" customWidth="1"/>
    <col min="9222" max="9222" width="5.140625" style="1" customWidth="1"/>
    <col min="9223" max="9223" width="13.7109375" style="1" customWidth="1"/>
    <col min="9224" max="9224" width="14.7109375" style="1" customWidth="1"/>
    <col min="9225" max="9225" width="10.42578125" style="1" customWidth="1"/>
    <col min="9226" max="9226" width="10.5703125" style="1" customWidth="1"/>
    <col min="9227" max="9471" width="9.140625" style="1"/>
    <col min="9472" max="9472" width="4.7109375" style="1" customWidth="1"/>
    <col min="9473" max="9473" width="32" style="1" customWidth="1"/>
    <col min="9474" max="9474" width="4.7109375" style="1" customWidth="1"/>
    <col min="9475" max="9475" width="6" style="1" customWidth="1"/>
    <col min="9476" max="9476" width="11.7109375" style="1" customWidth="1"/>
    <col min="9477" max="9477" width="14.7109375" style="1" customWidth="1"/>
    <col min="9478" max="9478" width="5.140625" style="1" customWidth="1"/>
    <col min="9479" max="9479" width="13.7109375" style="1" customWidth="1"/>
    <col min="9480" max="9480" width="14.7109375" style="1" customWidth="1"/>
    <col min="9481" max="9481" width="10.42578125" style="1" customWidth="1"/>
    <col min="9482" max="9482" width="10.5703125" style="1" customWidth="1"/>
    <col min="9483" max="9727" width="9.140625" style="1"/>
    <col min="9728" max="9728" width="4.7109375" style="1" customWidth="1"/>
    <col min="9729" max="9729" width="32" style="1" customWidth="1"/>
    <col min="9730" max="9730" width="4.7109375" style="1" customWidth="1"/>
    <col min="9731" max="9731" width="6" style="1" customWidth="1"/>
    <col min="9732" max="9732" width="11.7109375" style="1" customWidth="1"/>
    <col min="9733" max="9733" width="14.7109375" style="1" customWidth="1"/>
    <col min="9734" max="9734" width="5.140625" style="1" customWidth="1"/>
    <col min="9735" max="9735" width="13.7109375" style="1" customWidth="1"/>
    <col min="9736" max="9736" width="14.7109375" style="1" customWidth="1"/>
    <col min="9737" max="9737" width="10.42578125" style="1" customWidth="1"/>
    <col min="9738" max="9738" width="10.5703125" style="1" customWidth="1"/>
    <col min="9739" max="9983" width="9.140625" style="1"/>
    <col min="9984" max="9984" width="4.7109375" style="1" customWidth="1"/>
    <col min="9985" max="9985" width="32" style="1" customWidth="1"/>
    <col min="9986" max="9986" width="4.7109375" style="1" customWidth="1"/>
    <col min="9987" max="9987" width="6" style="1" customWidth="1"/>
    <col min="9988" max="9988" width="11.7109375" style="1" customWidth="1"/>
    <col min="9989" max="9989" width="14.7109375" style="1" customWidth="1"/>
    <col min="9990" max="9990" width="5.140625" style="1" customWidth="1"/>
    <col min="9991" max="9991" width="13.7109375" style="1" customWidth="1"/>
    <col min="9992" max="9992" width="14.7109375" style="1" customWidth="1"/>
    <col min="9993" max="9993" width="10.42578125" style="1" customWidth="1"/>
    <col min="9994" max="9994" width="10.5703125" style="1" customWidth="1"/>
    <col min="9995" max="10239" width="9.140625" style="1"/>
    <col min="10240" max="10240" width="4.7109375" style="1" customWidth="1"/>
    <col min="10241" max="10241" width="32" style="1" customWidth="1"/>
    <col min="10242" max="10242" width="4.7109375" style="1" customWidth="1"/>
    <col min="10243" max="10243" width="6" style="1" customWidth="1"/>
    <col min="10244" max="10244" width="11.7109375" style="1" customWidth="1"/>
    <col min="10245" max="10245" width="14.7109375" style="1" customWidth="1"/>
    <col min="10246" max="10246" width="5.140625" style="1" customWidth="1"/>
    <col min="10247" max="10247" width="13.7109375" style="1" customWidth="1"/>
    <col min="10248" max="10248" width="14.7109375" style="1" customWidth="1"/>
    <col min="10249" max="10249" width="10.42578125" style="1" customWidth="1"/>
    <col min="10250" max="10250" width="10.5703125" style="1" customWidth="1"/>
    <col min="10251" max="10495" width="9.140625" style="1"/>
    <col min="10496" max="10496" width="4.7109375" style="1" customWidth="1"/>
    <col min="10497" max="10497" width="32" style="1" customWidth="1"/>
    <col min="10498" max="10498" width="4.7109375" style="1" customWidth="1"/>
    <col min="10499" max="10499" width="6" style="1" customWidth="1"/>
    <col min="10500" max="10500" width="11.7109375" style="1" customWidth="1"/>
    <col min="10501" max="10501" width="14.7109375" style="1" customWidth="1"/>
    <col min="10502" max="10502" width="5.140625" style="1" customWidth="1"/>
    <col min="10503" max="10503" width="13.7109375" style="1" customWidth="1"/>
    <col min="10504" max="10504" width="14.7109375" style="1" customWidth="1"/>
    <col min="10505" max="10505" width="10.42578125" style="1" customWidth="1"/>
    <col min="10506" max="10506" width="10.5703125" style="1" customWidth="1"/>
    <col min="10507" max="10751" width="9.140625" style="1"/>
    <col min="10752" max="10752" width="4.7109375" style="1" customWidth="1"/>
    <col min="10753" max="10753" width="32" style="1" customWidth="1"/>
    <col min="10754" max="10754" width="4.7109375" style="1" customWidth="1"/>
    <col min="10755" max="10755" width="6" style="1" customWidth="1"/>
    <col min="10756" max="10756" width="11.7109375" style="1" customWidth="1"/>
    <col min="10757" max="10757" width="14.7109375" style="1" customWidth="1"/>
    <col min="10758" max="10758" width="5.140625" style="1" customWidth="1"/>
    <col min="10759" max="10759" width="13.7109375" style="1" customWidth="1"/>
    <col min="10760" max="10760" width="14.7109375" style="1" customWidth="1"/>
    <col min="10761" max="10761" width="10.42578125" style="1" customWidth="1"/>
    <col min="10762" max="10762" width="10.5703125" style="1" customWidth="1"/>
    <col min="10763" max="11007" width="9.140625" style="1"/>
    <col min="11008" max="11008" width="4.7109375" style="1" customWidth="1"/>
    <col min="11009" max="11009" width="32" style="1" customWidth="1"/>
    <col min="11010" max="11010" width="4.7109375" style="1" customWidth="1"/>
    <col min="11011" max="11011" width="6" style="1" customWidth="1"/>
    <col min="11012" max="11012" width="11.7109375" style="1" customWidth="1"/>
    <col min="11013" max="11013" width="14.7109375" style="1" customWidth="1"/>
    <col min="11014" max="11014" width="5.140625" style="1" customWidth="1"/>
    <col min="11015" max="11015" width="13.7109375" style="1" customWidth="1"/>
    <col min="11016" max="11016" width="14.7109375" style="1" customWidth="1"/>
    <col min="11017" max="11017" width="10.42578125" style="1" customWidth="1"/>
    <col min="11018" max="11018" width="10.5703125" style="1" customWidth="1"/>
    <col min="11019" max="11263" width="9.140625" style="1"/>
    <col min="11264" max="11264" width="4.7109375" style="1" customWidth="1"/>
    <col min="11265" max="11265" width="32" style="1" customWidth="1"/>
    <col min="11266" max="11266" width="4.7109375" style="1" customWidth="1"/>
    <col min="11267" max="11267" width="6" style="1" customWidth="1"/>
    <col min="11268" max="11268" width="11.7109375" style="1" customWidth="1"/>
    <col min="11269" max="11269" width="14.7109375" style="1" customWidth="1"/>
    <col min="11270" max="11270" width="5.140625" style="1" customWidth="1"/>
    <col min="11271" max="11271" width="13.7109375" style="1" customWidth="1"/>
    <col min="11272" max="11272" width="14.7109375" style="1" customWidth="1"/>
    <col min="11273" max="11273" width="10.42578125" style="1" customWidth="1"/>
    <col min="11274" max="11274" width="10.5703125" style="1" customWidth="1"/>
    <col min="11275" max="11519" width="9.140625" style="1"/>
    <col min="11520" max="11520" width="4.7109375" style="1" customWidth="1"/>
    <col min="11521" max="11521" width="32" style="1" customWidth="1"/>
    <col min="11522" max="11522" width="4.7109375" style="1" customWidth="1"/>
    <col min="11523" max="11523" width="6" style="1" customWidth="1"/>
    <col min="11524" max="11524" width="11.7109375" style="1" customWidth="1"/>
    <col min="11525" max="11525" width="14.7109375" style="1" customWidth="1"/>
    <col min="11526" max="11526" width="5.140625" style="1" customWidth="1"/>
    <col min="11527" max="11527" width="13.7109375" style="1" customWidth="1"/>
    <col min="11528" max="11528" width="14.7109375" style="1" customWidth="1"/>
    <col min="11529" max="11529" width="10.42578125" style="1" customWidth="1"/>
    <col min="11530" max="11530" width="10.5703125" style="1" customWidth="1"/>
    <col min="11531" max="11775" width="9.140625" style="1"/>
    <col min="11776" max="11776" width="4.7109375" style="1" customWidth="1"/>
    <col min="11777" max="11777" width="32" style="1" customWidth="1"/>
    <col min="11778" max="11778" width="4.7109375" style="1" customWidth="1"/>
    <col min="11779" max="11779" width="6" style="1" customWidth="1"/>
    <col min="11780" max="11780" width="11.7109375" style="1" customWidth="1"/>
    <col min="11781" max="11781" width="14.7109375" style="1" customWidth="1"/>
    <col min="11782" max="11782" width="5.140625" style="1" customWidth="1"/>
    <col min="11783" max="11783" width="13.7109375" style="1" customWidth="1"/>
    <col min="11784" max="11784" width="14.7109375" style="1" customWidth="1"/>
    <col min="11785" max="11785" width="10.42578125" style="1" customWidth="1"/>
    <col min="11786" max="11786" width="10.5703125" style="1" customWidth="1"/>
    <col min="11787" max="12031" width="9.140625" style="1"/>
    <col min="12032" max="12032" width="4.7109375" style="1" customWidth="1"/>
    <col min="12033" max="12033" width="32" style="1" customWidth="1"/>
    <col min="12034" max="12034" width="4.7109375" style="1" customWidth="1"/>
    <col min="12035" max="12035" width="6" style="1" customWidth="1"/>
    <col min="12036" max="12036" width="11.7109375" style="1" customWidth="1"/>
    <col min="12037" max="12037" width="14.7109375" style="1" customWidth="1"/>
    <col min="12038" max="12038" width="5.140625" style="1" customWidth="1"/>
    <col min="12039" max="12039" width="13.7109375" style="1" customWidth="1"/>
    <col min="12040" max="12040" width="14.7109375" style="1" customWidth="1"/>
    <col min="12041" max="12041" width="10.42578125" style="1" customWidth="1"/>
    <col min="12042" max="12042" width="10.5703125" style="1" customWidth="1"/>
    <col min="12043" max="12287" width="9.140625" style="1"/>
    <col min="12288" max="12288" width="4.7109375" style="1" customWidth="1"/>
    <col min="12289" max="12289" width="32" style="1" customWidth="1"/>
    <col min="12290" max="12290" width="4.7109375" style="1" customWidth="1"/>
    <col min="12291" max="12291" width="6" style="1" customWidth="1"/>
    <col min="12292" max="12292" width="11.7109375" style="1" customWidth="1"/>
    <col min="12293" max="12293" width="14.7109375" style="1" customWidth="1"/>
    <col min="12294" max="12294" width="5.140625" style="1" customWidth="1"/>
    <col min="12295" max="12295" width="13.7109375" style="1" customWidth="1"/>
    <col min="12296" max="12296" width="14.7109375" style="1" customWidth="1"/>
    <col min="12297" max="12297" width="10.42578125" style="1" customWidth="1"/>
    <col min="12298" max="12298" width="10.5703125" style="1" customWidth="1"/>
    <col min="12299" max="12543" width="9.140625" style="1"/>
    <col min="12544" max="12544" width="4.7109375" style="1" customWidth="1"/>
    <col min="12545" max="12545" width="32" style="1" customWidth="1"/>
    <col min="12546" max="12546" width="4.7109375" style="1" customWidth="1"/>
    <col min="12547" max="12547" width="6" style="1" customWidth="1"/>
    <col min="12548" max="12548" width="11.7109375" style="1" customWidth="1"/>
    <col min="12549" max="12549" width="14.7109375" style="1" customWidth="1"/>
    <col min="12550" max="12550" width="5.140625" style="1" customWidth="1"/>
    <col min="12551" max="12551" width="13.7109375" style="1" customWidth="1"/>
    <col min="12552" max="12552" width="14.7109375" style="1" customWidth="1"/>
    <col min="12553" max="12553" width="10.42578125" style="1" customWidth="1"/>
    <col min="12554" max="12554" width="10.5703125" style="1" customWidth="1"/>
    <col min="12555" max="12799" width="9.140625" style="1"/>
    <col min="12800" max="12800" width="4.7109375" style="1" customWidth="1"/>
    <col min="12801" max="12801" width="32" style="1" customWidth="1"/>
    <col min="12802" max="12802" width="4.7109375" style="1" customWidth="1"/>
    <col min="12803" max="12803" width="6" style="1" customWidth="1"/>
    <col min="12804" max="12804" width="11.7109375" style="1" customWidth="1"/>
    <col min="12805" max="12805" width="14.7109375" style="1" customWidth="1"/>
    <col min="12806" max="12806" width="5.140625" style="1" customWidth="1"/>
    <col min="12807" max="12807" width="13.7109375" style="1" customWidth="1"/>
    <col min="12808" max="12808" width="14.7109375" style="1" customWidth="1"/>
    <col min="12809" max="12809" width="10.42578125" style="1" customWidth="1"/>
    <col min="12810" max="12810" width="10.5703125" style="1" customWidth="1"/>
    <col min="12811" max="13055" width="9.140625" style="1"/>
    <col min="13056" max="13056" width="4.7109375" style="1" customWidth="1"/>
    <col min="13057" max="13057" width="32" style="1" customWidth="1"/>
    <col min="13058" max="13058" width="4.7109375" style="1" customWidth="1"/>
    <col min="13059" max="13059" width="6" style="1" customWidth="1"/>
    <col min="13060" max="13060" width="11.7109375" style="1" customWidth="1"/>
    <col min="13061" max="13061" width="14.7109375" style="1" customWidth="1"/>
    <col min="13062" max="13062" width="5.140625" style="1" customWidth="1"/>
    <col min="13063" max="13063" width="13.7109375" style="1" customWidth="1"/>
    <col min="13064" max="13064" width="14.7109375" style="1" customWidth="1"/>
    <col min="13065" max="13065" width="10.42578125" style="1" customWidth="1"/>
    <col min="13066" max="13066" width="10.5703125" style="1" customWidth="1"/>
    <col min="13067" max="13311" width="9.140625" style="1"/>
    <col min="13312" max="13312" width="4.7109375" style="1" customWidth="1"/>
    <col min="13313" max="13313" width="32" style="1" customWidth="1"/>
    <col min="13314" max="13314" width="4.7109375" style="1" customWidth="1"/>
    <col min="13315" max="13315" width="6" style="1" customWidth="1"/>
    <col min="13316" max="13316" width="11.7109375" style="1" customWidth="1"/>
    <col min="13317" max="13317" width="14.7109375" style="1" customWidth="1"/>
    <col min="13318" max="13318" width="5.140625" style="1" customWidth="1"/>
    <col min="13319" max="13319" width="13.7109375" style="1" customWidth="1"/>
    <col min="13320" max="13320" width="14.7109375" style="1" customWidth="1"/>
    <col min="13321" max="13321" width="10.42578125" style="1" customWidth="1"/>
    <col min="13322" max="13322" width="10.5703125" style="1" customWidth="1"/>
    <col min="13323" max="13567" width="9.140625" style="1"/>
    <col min="13568" max="13568" width="4.7109375" style="1" customWidth="1"/>
    <col min="13569" max="13569" width="32" style="1" customWidth="1"/>
    <col min="13570" max="13570" width="4.7109375" style="1" customWidth="1"/>
    <col min="13571" max="13571" width="6" style="1" customWidth="1"/>
    <col min="13572" max="13572" width="11.7109375" style="1" customWidth="1"/>
    <col min="13573" max="13573" width="14.7109375" style="1" customWidth="1"/>
    <col min="13574" max="13574" width="5.140625" style="1" customWidth="1"/>
    <col min="13575" max="13575" width="13.7109375" style="1" customWidth="1"/>
    <col min="13576" max="13576" width="14.7109375" style="1" customWidth="1"/>
    <col min="13577" max="13577" width="10.42578125" style="1" customWidth="1"/>
    <col min="13578" max="13578" width="10.5703125" style="1" customWidth="1"/>
    <col min="13579" max="13823" width="9.140625" style="1"/>
    <col min="13824" max="13824" width="4.7109375" style="1" customWidth="1"/>
    <col min="13825" max="13825" width="32" style="1" customWidth="1"/>
    <col min="13826" max="13826" width="4.7109375" style="1" customWidth="1"/>
    <col min="13827" max="13827" width="6" style="1" customWidth="1"/>
    <col min="13828" max="13828" width="11.7109375" style="1" customWidth="1"/>
    <col min="13829" max="13829" width="14.7109375" style="1" customWidth="1"/>
    <col min="13830" max="13830" width="5.140625" style="1" customWidth="1"/>
    <col min="13831" max="13831" width="13.7109375" style="1" customWidth="1"/>
    <col min="13832" max="13832" width="14.7109375" style="1" customWidth="1"/>
    <col min="13833" max="13833" width="10.42578125" style="1" customWidth="1"/>
    <col min="13834" max="13834" width="10.5703125" style="1" customWidth="1"/>
    <col min="13835" max="14079" width="9.140625" style="1"/>
    <col min="14080" max="14080" width="4.7109375" style="1" customWidth="1"/>
    <col min="14081" max="14081" width="32" style="1" customWidth="1"/>
    <col min="14082" max="14082" width="4.7109375" style="1" customWidth="1"/>
    <col min="14083" max="14083" width="6" style="1" customWidth="1"/>
    <col min="14084" max="14084" width="11.7109375" style="1" customWidth="1"/>
    <col min="14085" max="14085" width="14.7109375" style="1" customWidth="1"/>
    <col min="14086" max="14086" width="5.140625" style="1" customWidth="1"/>
    <col min="14087" max="14087" width="13.7109375" style="1" customWidth="1"/>
    <col min="14088" max="14088" width="14.7109375" style="1" customWidth="1"/>
    <col min="14089" max="14089" width="10.42578125" style="1" customWidth="1"/>
    <col min="14090" max="14090" width="10.5703125" style="1" customWidth="1"/>
    <col min="14091" max="14335" width="9.140625" style="1"/>
    <col min="14336" max="14336" width="4.7109375" style="1" customWidth="1"/>
    <col min="14337" max="14337" width="32" style="1" customWidth="1"/>
    <col min="14338" max="14338" width="4.7109375" style="1" customWidth="1"/>
    <col min="14339" max="14339" width="6" style="1" customWidth="1"/>
    <col min="14340" max="14340" width="11.7109375" style="1" customWidth="1"/>
    <col min="14341" max="14341" width="14.7109375" style="1" customWidth="1"/>
    <col min="14342" max="14342" width="5.140625" style="1" customWidth="1"/>
    <col min="14343" max="14343" width="13.7109375" style="1" customWidth="1"/>
    <col min="14344" max="14344" width="14.7109375" style="1" customWidth="1"/>
    <col min="14345" max="14345" width="10.42578125" style="1" customWidth="1"/>
    <col min="14346" max="14346" width="10.5703125" style="1" customWidth="1"/>
    <col min="14347" max="14591" width="9.140625" style="1"/>
    <col min="14592" max="14592" width="4.7109375" style="1" customWidth="1"/>
    <col min="14593" max="14593" width="32" style="1" customWidth="1"/>
    <col min="14594" max="14594" width="4.7109375" style="1" customWidth="1"/>
    <col min="14595" max="14595" width="6" style="1" customWidth="1"/>
    <col min="14596" max="14596" width="11.7109375" style="1" customWidth="1"/>
    <col min="14597" max="14597" width="14.7109375" style="1" customWidth="1"/>
    <col min="14598" max="14598" width="5.140625" style="1" customWidth="1"/>
    <col min="14599" max="14599" width="13.7109375" style="1" customWidth="1"/>
    <col min="14600" max="14600" width="14.7109375" style="1" customWidth="1"/>
    <col min="14601" max="14601" width="10.42578125" style="1" customWidth="1"/>
    <col min="14602" max="14602" width="10.5703125" style="1" customWidth="1"/>
    <col min="14603" max="14847" width="9.140625" style="1"/>
    <col min="14848" max="14848" width="4.7109375" style="1" customWidth="1"/>
    <col min="14849" max="14849" width="32" style="1" customWidth="1"/>
    <col min="14850" max="14850" width="4.7109375" style="1" customWidth="1"/>
    <col min="14851" max="14851" width="6" style="1" customWidth="1"/>
    <col min="14852" max="14852" width="11.7109375" style="1" customWidth="1"/>
    <col min="14853" max="14853" width="14.7109375" style="1" customWidth="1"/>
    <col min="14854" max="14854" width="5.140625" style="1" customWidth="1"/>
    <col min="14855" max="14855" width="13.7109375" style="1" customWidth="1"/>
    <col min="14856" max="14856" width="14.7109375" style="1" customWidth="1"/>
    <col min="14857" max="14857" width="10.42578125" style="1" customWidth="1"/>
    <col min="14858" max="14858" width="10.5703125" style="1" customWidth="1"/>
    <col min="14859" max="15103" width="9.140625" style="1"/>
    <col min="15104" max="15104" width="4.7109375" style="1" customWidth="1"/>
    <col min="15105" max="15105" width="32" style="1" customWidth="1"/>
    <col min="15106" max="15106" width="4.7109375" style="1" customWidth="1"/>
    <col min="15107" max="15107" width="6" style="1" customWidth="1"/>
    <col min="15108" max="15108" width="11.7109375" style="1" customWidth="1"/>
    <col min="15109" max="15109" width="14.7109375" style="1" customWidth="1"/>
    <col min="15110" max="15110" width="5.140625" style="1" customWidth="1"/>
    <col min="15111" max="15111" width="13.7109375" style="1" customWidth="1"/>
    <col min="15112" max="15112" width="14.7109375" style="1" customWidth="1"/>
    <col min="15113" max="15113" width="10.42578125" style="1" customWidth="1"/>
    <col min="15114" max="15114" width="10.5703125" style="1" customWidth="1"/>
    <col min="15115" max="15359" width="9.140625" style="1"/>
    <col min="15360" max="15360" width="4.7109375" style="1" customWidth="1"/>
    <col min="15361" max="15361" width="32" style="1" customWidth="1"/>
    <col min="15362" max="15362" width="4.7109375" style="1" customWidth="1"/>
    <col min="15363" max="15363" width="6" style="1" customWidth="1"/>
    <col min="15364" max="15364" width="11.7109375" style="1" customWidth="1"/>
    <col min="15365" max="15365" width="14.7109375" style="1" customWidth="1"/>
    <col min="15366" max="15366" width="5.140625" style="1" customWidth="1"/>
    <col min="15367" max="15367" width="13.7109375" style="1" customWidth="1"/>
    <col min="15368" max="15368" width="14.7109375" style="1" customWidth="1"/>
    <col min="15369" max="15369" width="10.42578125" style="1" customWidth="1"/>
    <col min="15370" max="15370" width="10.5703125" style="1" customWidth="1"/>
    <col min="15371" max="15615" width="9.140625" style="1"/>
    <col min="15616" max="15616" width="4.7109375" style="1" customWidth="1"/>
    <col min="15617" max="15617" width="32" style="1" customWidth="1"/>
    <col min="15618" max="15618" width="4.7109375" style="1" customWidth="1"/>
    <col min="15619" max="15619" width="6" style="1" customWidth="1"/>
    <col min="15620" max="15620" width="11.7109375" style="1" customWidth="1"/>
    <col min="15621" max="15621" width="14.7109375" style="1" customWidth="1"/>
    <col min="15622" max="15622" width="5.140625" style="1" customWidth="1"/>
    <col min="15623" max="15623" width="13.7109375" style="1" customWidth="1"/>
    <col min="15624" max="15624" width="14.7109375" style="1" customWidth="1"/>
    <col min="15625" max="15625" width="10.42578125" style="1" customWidth="1"/>
    <col min="15626" max="15626" width="10.5703125" style="1" customWidth="1"/>
    <col min="15627" max="15871" width="9.140625" style="1"/>
    <col min="15872" max="15872" width="4.7109375" style="1" customWidth="1"/>
    <col min="15873" max="15873" width="32" style="1" customWidth="1"/>
    <col min="15874" max="15874" width="4.7109375" style="1" customWidth="1"/>
    <col min="15875" max="15875" width="6" style="1" customWidth="1"/>
    <col min="15876" max="15876" width="11.7109375" style="1" customWidth="1"/>
    <col min="15877" max="15877" width="14.7109375" style="1" customWidth="1"/>
    <col min="15878" max="15878" width="5.140625" style="1" customWidth="1"/>
    <col min="15879" max="15879" width="13.7109375" style="1" customWidth="1"/>
    <col min="15880" max="15880" width="14.7109375" style="1" customWidth="1"/>
    <col min="15881" max="15881" width="10.42578125" style="1" customWidth="1"/>
    <col min="15882" max="15882" width="10.5703125" style="1" customWidth="1"/>
    <col min="15883" max="16127" width="9.140625" style="1"/>
    <col min="16128" max="16128" width="4.7109375" style="1" customWidth="1"/>
    <col min="16129" max="16129" width="32" style="1" customWidth="1"/>
    <col min="16130" max="16130" width="4.7109375" style="1" customWidth="1"/>
    <col min="16131" max="16131" width="6" style="1" customWidth="1"/>
    <col min="16132" max="16132" width="11.7109375" style="1" customWidth="1"/>
    <col min="16133" max="16133" width="14.7109375" style="1" customWidth="1"/>
    <col min="16134" max="16134" width="5.140625" style="1" customWidth="1"/>
    <col min="16135" max="16135" width="13.7109375" style="1" customWidth="1"/>
    <col min="16136" max="16136" width="14.7109375" style="1" customWidth="1"/>
    <col min="16137" max="16137" width="10.42578125" style="1" customWidth="1"/>
    <col min="16138" max="16138" width="10.5703125" style="1" customWidth="1"/>
    <col min="16139" max="16384" width="9.140625" style="1"/>
  </cols>
  <sheetData>
    <row r="1" spans="1:11" s="154" customFormat="1" ht="18">
      <c r="A1" s="202" t="s">
        <v>58</v>
      </c>
      <c r="B1" s="202"/>
      <c r="C1" s="202"/>
      <c r="D1" s="202"/>
      <c r="E1" s="202"/>
      <c r="F1" s="202"/>
      <c r="G1" s="202"/>
      <c r="H1" s="202"/>
      <c r="I1" s="202"/>
      <c r="J1" s="202"/>
      <c r="K1" s="202"/>
    </row>
    <row r="2" spans="1:11" s="156" customFormat="1">
      <c r="A2" s="17" t="s">
        <v>21</v>
      </c>
      <c r="B2" s="15"/>
      <c r="C2" s="18"/>
      <c r="D2" s="19"/>
      <c r="E2" s="155"/>
      <c r="F2" s="18"/>
      <c r="G2" s="18"/>
      <c r="H2" s="18"/>
      <c r="I2" s="15"/>
      <c r="J2" s="15"/>
    </row>
    <row r="3" spans="1:11" s="156" customFormat="1">
      <c r="A3" s="17"/>
      <c r="B3" s="15"/>
      <c r="C3" s="18"/>
      <c r="D3" s="19"/>
      <c r="E3" s="155"/>
      <c r="F3" s="18"/>
      <c r="G3" s="18"/>
      <c r="H3" s="18"/>
      <c r="I3" s="15"/>
      <c r="J3" s="15"/>
    </row>
    <row r="4" spans="1:11" ht="18" customHeight="1">
      <c r="A4" s="21" t="s">
        <v>120</v>
      </c>
      <c r="C4" s="2"/>
      <c r="D4" s="1"/>
    </row>
    <row r="5" spans="1:11" ht="20.100000000000001" customHeight="1" thickBot="1">
      <c r="B5" s="21"/>
    </row>
    <row r="6" spans="1:11" s="24" customFormat="1" ht="21.95" customHeight="1">
      <c r="A6" s="6" t="s">
        <v>0</v>
      </c>
      <c r="B6" s="7" t="s">
        <v>1</v>
      </c>
      <c r="C6" s="8" t="s">
        <v>2</v>
      </c>
      <c r="D6" s="7" t="s">
        <v>3</v>
      </c>
      <c r="E6" s="8" t="s">
        <v>4</v>
      </c>
      <c r="F6" s="8" t="s">
        <v>45</v>
      </c>
      <c r="G6" s="8" t="s">
        <v>23</v>
      </c>
      <c r="H6" s="8" t="s">
        <v>46</v>
      </c>
      <c r="I6" s="8" t="s">
        <v>47</v>
      </c>
      <c r="J6" s="8" t="s">
        <v>26</v>
      </c>
      <c r="K6" s="157" t="s">
        <v>5</v>
      </c>
    </row>
    <row r="7" spans="1:11" s="26" customFormat="1" ht="10.5">
      <c r="A7" s="9">
        <v>1</v>
      </c>
      <c r="B7" s="10">
        <v>2</v>
      </c>
      <c r="C7" s="10">
        <v>3</v>
      </c>
      <c r="D7" s="10">
        <v>4</v>
      </c>
      <c r="E7" s="10">
        <v>5</v>
      </c>
      <c r="F7" s="10">
        <v>6</v>
      </c>
      <c r="G7" s="10">
        <v>7</v>
      </c>
      <c r="H7" s="10">
        <v>8</v>
      </c>
      <c r="I7" s="10">
        <v>9</v>
      </c>
      <c r="J7" s="10">
        <v>10</v>
      </c>
      <c r="K7" s="10">
        <v>11</v>
      </c>
    </row>
    <row r="8" spans="1:11" s="45" customFormat="1" ht="100.5" customHeight="1" thickBot="1">
      <c r="A8" s="158">
        <v>1</v>
      </c>
      <c r="B8" s="159" t="s">
        <v>59</v>
      </c>
      <c r="C8" s="160" t="s">
        <v>7</v>
      </c>
      <c r="D8" s="161">
        <v>6</v>
      </c>
      <c r="E8" s="172"/>
      <c r="F8" s="173">
        <f>ROUND(D8*E8,2)</f>
        <v>0</v>
      </c>
      <c r="G8" s="174"/>
      <c r="H8" s="173">
        <f>ROUND(F8*G8,2)</f>
        <v>0</v>
      </c>
      <c r="I8" s="175">
        <f>ROUND(F8+H8,2)</f>
        <v>0</v>
      </c>
      <c r="J8" s="176"/>
      <c r="K8" s="177"/>
    </row>
    <row r="9" spans="1:11" ht="24" customHeight="1" thickBot="1">
      <c r="A9" s="2"/>
      <c r="B9" s="127"/>
      <c r="C9" s="127"/>
      <c r="D9" s="120"/>
      <c r="E9" s="162" t="s">
        <v>29</v>
      </c>
      <c r="F9" s="163">
        <f>SUM(F8:F8)</f>
        <v>0</v>
      </c>
      <c r="G9" s="164"/>
      <c r="H9" s="165">
        <f>SUM(H8:H8)</f>
        <v>0</v>
      </c>
      <c r="I9" s="166">
        <f>SUM(I8:I8)</f>
        <v>0</v>
      </c>
      <c r="J9" s="167"/>
      <c r="K9" s="122"/>
    </row>
    <row r="10" spans="1:11">
      <c r="E10" s="168"/>
      <c r="F10" s="169"/>
      <c r="I10" s="169"/>
      <c r="K10" s="122"/>
    </row>
    <row r="11" spans="1:11">
      <c r="E11" s="168"/>
      <c r="F11" s="169"/>
      <c r="I11" s="169"/>
      <c r="K11" s="122"/>
    </row>
    <row r="12" spans="1:11">
      <c r="F12" s="169"/>
      <c r="K12" s="122"/>
    </row>
    <row r="13" spans="1:11" s="171" customFormat="1" ht="12">
      <c r="A13" s="170"/>
      <c r="B13" s="170" t="s">
        <v>30</v>
      </c>
      <c r="C13" s="170"/>
      <c r="D13" s="170"/>
      <c r="E13" s="170"/>
      <c r="F13" s="170"/>
      <c r="G13" s="170"/>
      <c r="H13" s="170" t="s">
        <v>60</v>
      </c>
      <c r="I13" s="170"/>
      <c r="J13" s="170"/>
    </row>
    <row r="14" spans="1:11">
      <c r="K14" s="122"/>
    </row>
    <row r="15" spans="1:11">
      <c r="K15" s="122"/>
    </row>
    <row r="16" spans="1:11">
      <c r="K16" s="122"/>
    </row>
    <row r="17" spans="11:11">
      <c r="K17" s="122"/>
    </row>
    <row r="18" spans="11:11">
      <c r="K18" s="122"/>
    </row>
    <row r="19" spans="11:11">
      <c r="K19" s="122"/>
    </row>
    <row r="20" spans="11:11">
      <c r="K20" s="122"/>
    </row>
    <row r="21" spans="11:11">
      <c r="K21" s="122"/>
    </row>
    <row r="22" spans="11:11">
      <c r="K22" s="122"/>
    </row>
    <row r="23" spans="11:11">
      <c r="K23" s="122"/>
    </row>
    <row r="24" spans="11:11">
      <c r="K24" s="122"/>
    </row>
    <row r="25" spans="11:11">
      <c r="K25" s="122"/>
    </row>
    <row r="26" spans="11:11">
      <c r="K26" s="122"/>
    </row>
    <row r="27" spans="11:11">
      <c r="K27" s="122"/>
    </row>
    <row r="28" spans="11:11">
      <c r="K28" s="122"/>
    </row>
    <row r="29" spans="11:11">
      <c r="K29" s="122"/>
    </row>
    <row r="30" spans="11:11">
      <c r="K30" s="122"/>
    </row>
    <row r="31" spans="11:11">
      <c r="K31" s="122"/>
    </row>
    <row r="32" spans="11:11">
      <c r="K32" s="122"/>
    </row>
    <row r="33" spans="11:11">
      <c r="K33" s="122"/>
    </row>
    <row r="34" spans="11:11">
      <c r="K34" s="122"/>
    </row>
    <row r="35" spans="11:11">
      <c r="K35" s="122"/>
    </row>
    <row r="36" spans="11:11">
      <c r="K36" s="122"/>
    </row>
    <row r="37" spans="11:11">
      <c r="K37" s="122"/>
    </row>
    <row r="38" spans="11:11">
      <c r="K38" s="122"/>
    </row>
    <row r="39" spans="11:11">
      <c r="K39" s="122"/>
    </row>
    <row r="40" spans="11:11">
      <c r="K40" s="122"/>
    </row>
    <row r="41" spans="11:11">
      <c r="K41" s="122"/>
    </row>
    <row r="42" spans="11:11">
      <c r="K42" s="122"/>
    </row>
    <row r="43" spans="11:11">
      <c r="K43" s="122"/>
    </row>
    <row r="44" spans="11:11">
      <c r="K44" s="122"/>
    </row>
    <row r="45" spans="11:11">
      <c r="K45" s="122"/>
    </row>
    <row r="46" spans="11:11">
      <c r="K46" s="122"/>
    </row>
    <row r="47" spans="11:11">
      <c r="K47" s="122"/>
    </row>
    <row r="48" spans="11:11">
      <c r="K48" s="122"/>
    </row>
    <row r="49" spans="11:11">
      <c r="K49" s="122"/>
    </row>
    <row r="50" spans="11:11">
      <c r="K50" s="122"/>
    </row>
    <row r="51" spans="11:11">
      <c r="K51" s="122"/>
    </row>
    <row r="52" spans="11:11">
      <c r="K52" s="122"/>
    </row>
    <row r="53" spans="11:11">
      <c r="K53" s="122"/>
    </row>
    <row r="54" spans="11:11">
      <c r="K54" s="122"/>
    </row>
    <row r="55" spans="11:11">
      <c r="K55" s="122"/>
    </row>
    <row r="56" spans="11:11">
      <c r="K56" s="122"/>
    </row>
    <row r="57" spans="11:11">
      <c r="K57" s="122"/>
    </row>
    <row r="58" spans="11:11">
      <c r="K58" s="122"/>
    </row>
    <row r="59" spans="11:11">
      <c r="K59" s="122"/>
    </row>
    <row r="60" spans="11:11">
      <c r="K60" s="122"/>
    </row>
    <row r="61" spans="11:11">
      <c r="K61" s="122"/>
    </row>
    <row r="62" spans="11:11">
      <c r="K62" s="122"/>
    </row>
    <row r="63" spans="11:11">
      <c r="K63" s="122"/>
    </row>
    <row r="64" spans="11:11">
      <c r="K64" s="122"/>
    </row>
    <row r="65" spans="11:11">
      <c r="K65" s="122"/>
    </row>
    <row r="66" spans="11:11">
      <c r="K66" s="122"/>
    </row>
    <row r="67" spans="11:11">
      <c r="K67" s="122"/>
    </row>
    <row r="68" spans="11:11">
      <c r="K68" s="122"/>
    </row>
    <row r="69" spans="11:11">
      <c r="K69" s="122"/>
    </row>
    <row r="70" spans="11:11">
      <c r="K70" s="122"/>
    </row>
    <row r="71" spans="11:11">
      <c r="K71" s="122"/>
    </row>
    <row r="72" spans="11:11">
      <c r="K72" s="122"/>
    </row>
    <row r="73" spans="11:11">
      <c r="K73" s="122"/>
    </row>
    <row r="74" spans="11:11">
      <c r="K74" s="122"/>
    </row>
    <row r="75" spans="11:11">
      <c r="K75" s="122"/>
    </row>
    <row r="76" spans="11:11">
      <c r="K76" s="122"/>
    </row>
    <row r="77" spans="11:11">
      <c r="K77" s="122"/>
    </row>
    <row r="78" spans="11:11">
      <c r="K78" s="122"/>
    </row>
    <row r="79" spans="11:11">
      <c r="K79" s="122"/>
    </row>
    <row r="80" spans="11:11">
      <c r="K80" s="122"/>
    </row>
    <row r="81" spans="11:11">
      <c r="K81" s="122"/>
    </row>
    <row r="82" spans="11:11">
      <c r="K82" s="122"/>
    </row>
    <row r="83" spans="11:11">
      <c r="K83" s="122"/>
    </row>
    <row r="84" spans="11:11">
      <c r="K84" s="122"/>
    </row>
    <row r="85" spans="11:11">
      <c r="K85" s="122"/>
    </row>
    <row r="86" spans="11:11">
      <c r="K86" s="122"/>
    </row>
    <row r="87" spans="11:11">
      <c r="K87" s="122"/>
    </row>
    <row r="88" spans="11:11">
      <c r="K88" s="122"/>
    </row>
    <row r="89" spans="11:11">
      <c r="K89" s="122"/>
    </row>
    <row r="90" spans="11:11">
      <c r="K90" s="122"/>
    </row>
    <row r="91" spans="11:11">
      <c r="K91" s="122"/>
    </row>
    <row r="92" spans="11:11">
      <c r="K92" s="122"/>
    </row>
    <row r="93" spans="11:11">
      <c r="K93" s="122"/>
    </row>
    <row r="94" spans="11:11">
      <c r="K94" s="122"/>
    </row>
    <row r="95" spans="11:11">
      <c r="K95" s="122"/>
    </row>
    <row r="96" spans="11:11">
      <c r="K96" s="122"/>
    </row>
    <row r="97" spans="11:11">
      <c r="K97" s="122"/>
    </row>
    <row r="98" spans="11:11">
      <c r="K98" s="122"/>
    </row>
    <row r="99" spans="11:11">
      <c r="K99" s="122"/>
    </row>
    <row r="100" spans="11:11">
      <c r="K100" s="122"/>
    </row>
    <row r="101" spans="11:11">
      <c r="K101" s="122"/>
    </row>
    <row r="102" spans="11:11">
      <c r="K102" s="122"/>
    </row>
    <row r="103" spans="11:11">
      <c r="K103" s="122"/>
    </row>
    <row r="104" spans="11:11">
      <c r="K104" s="122"/>
    </row>
    <row r="105" spans="11:11">
      <c r="K105" s="122"/>
    </row>
    <row r="106" spans="11:11">
      <c r="K106" s="122"/>
    </row>
    <row r="107" spans="11:11">
      <c r="K107" s="122"/>
    </row>
    <row r="108" spans="11:11">
      <c r="K108" s="122"/>
    </row>
    <row r="109" spans="11:11">
      <c r="K109" s="122"/>
    </row>
    <row r="110" spans="11:11">
      <c r="K110" s="122"/>
    </row>
    <row r="111" spans="11:11">
      <c r="K111" s="122"/>
    </row>
    <row r="112" spans="11:11">
      <c r="K112" s="122"/>
    </row>
    <row r="113" spans="11:11">
      <c r="K113" s="122"/>
    </row>
    <row r="114" spans="11:11">
      <c r="K114" s="122"/>
    </row>
    <row r="115" spans="11:11">
      <c r="K115" s="122"/>
    </row>
    <row r="116" spans="11:11">
      <c r="K116" s="122"/>
    </row>
    <row r="117" spans="11:11">
      <c r="K117" s="122"/>
    </row>
    <row r="118" spans="11:11">
      <c r="K118" s="122"/>
    </row>
    <row r="119" spans="11:11">
      <c r="K119" s="122"/>
    </row>
    <row r="120" spans="11:11">
      <c r="K120" s="122"/>
    </row>
    <row r="121" spans="11:11">
      <c r="K121" s="122"/>
    </row>
    <row r="122" spans="11:11">
      <c r="K122" s="122"/>
    </row>
    <row r="123" spans="11:11">
      <c r="K123" s="122"/>
    </row>
    <row r="124" spans="11:11">
      <c r="K124" s="122"/>
    </row>
    <row r="125" spans="11:11">
      <c r="K125" s="122"/>
    </row>
    <row r="126" spans="11:11">
      <c r="K126" s="122"/>
    </row>
    <row r="127" spans="11:11">
      <c r="K127" s="122"/>
    </row>
    <row r="128" spans="11:11">
      <c r="K128" s="122"/>
    </row>
    <row r="129" spans="11:11">
      <c r="K129" s="122"/>
    </row>
    <row r="130" spans="11:11">
      <c r="K130" s="122"/>
    </row>
    <row r="131" spans="11:11">
      <c r="K131" s="122"/>
    </row>
    <row r="132" spans="11:11">
      <c r="K132" s="122"/>
    </row>
    <row r="133" spans="11:11">
      <c r="K133" s="122"/>
    </row>
    <row r="134" spans="11:11">
      <c r="K134" s="122"/>
    </row>
    <row r="135" spans="11:11">
      <c r="K135" s="122"/>
    </row>
    <row r="136" spans="11:11">
      <c r="K136" s="122"/>
    </row>
    <row r="137" spans="11:11">
      <c r="K137" s="122"/>
    </row>
    <row r="138" spans="11:11">
      <c r="K138" s="122"/>
    </row>
    <row r="139" spans="11:11">
      <c r="K139" s="122"/>
    </row>
    <row r="140" spans="11:11">
      <c r="K140" s="122"/>
    </row>
    <row r="141" spans="11:11">
      <c r="K141" s="122"/>
    </row>
    <row r="142" spans="11:11">
      <c r="K142" s="122"/>
    </row>
    <row r="143" spans="11:11">
      <c r="K143" s="122"/>
    </row>
    <row r="144" spans="11:11">
      <c r="K144" s="122"/>
    </row>
    <row r="145" spans="11:11">
      <c r="K145" s="122"/>
    </row>
    <row r="146" spans="11:11">
      <c r="K146" s="122"/>
    </row>
    <row r="147" spans="11:11">
      <c r="K147" s="122"/>
    </row>
    <row r="148" spans="11:11">
      <c r="K148" s="122"/>
    </row>
    <row r="149" spans="11:11">
      <c r="K149" s="122"/>
    </row>
    <row r="150" spans="11:11">
      <c r="K150" s="122"/>
    </row>
    <row r="151" spans="11:11">
      <c r="K151" s="122"/>
    </row>
    <row r="152" spans="11:11">
      <c r="K152" s="122"/>
    </row>
    <row r="153" spans="11:11">
      <c r="K153" s="122"/>
    </row>
    <row r="154" spans="11:11">
      <c r="K154" s="122"/>
    </row>
    <row r="155" spans="11:11">
      <c r="K155" s="122"/>
    </row>
    <row r="156" spans="11:11">
      <c r="K156" s="122"/>
    </row>
    <row r="157" spans="11:11">
      <c r="K157" s="122"/>
    </row>
    <row r="158" spans="11:11">
      <c r="K158" s="122"/>
    </row>
    <row r="159" spans="11:11">
      <c r="K159" s="122"/>
    </row>
    <row r="160" spans="11:11">
      <c r="K160" s="122"/>
    </row>
    <row r="161" spans="11:11">
      <c r="K161" s="122"/>
    </row>
    <row r="162" spans="11:11">
      <c r="K162" s="122"/>
    </row>
    <row r="163" spans="11:11">
      <c r="K163" s="122"/>
    </row>
    <row r="164" spans="11:11">
      <c r="K164" s="122"/>
    </row>
    <row r="165" spans="11:11">
      <c r="K165" s="122"/>
    </row>
    <row r="166" spans="11:11">
      <c r="K166" s="122"/>
    </row>
    <row r="167" spans="11:11">
      <c r="K167" s="122"/>
    </row>
    <row r="168" spans="11:11">
      <c r="K168" s="122"/>
    </row>
    <row r="169" spans="11:11">
      <c r="K169" s="122"/>
    </row>
    <row r="170" spans="11:11">
      <c r="K170" s="122"/>
    </row>
    <row r="171" spans="11:11">
      <c r="K171" s="122"/>
    </row>
    <row r="172" spans="11:11">
      <c r="K172" s="122"/>
    </row>
    <row r="173" spans="11:11">
      <c r="K173" s="122"/>
    </row>
    <row r="174" spans="11:11">
      <c r="K174" s="122"/>
    </row>
    <row r="175" spans="11:11">
      <c r="K175" s="122"/>
    </row>
    <row r="176" spans="11:11">
      <c r="K176" s="122"/>
    </row>
    <row r="177" spans="11:11">
      <c r="K177" s="122"/>
    </row>
    <row r="178" spans="11:11">
      <c r="K178" s="122"/>
    </row>
    <row r="179" spans="11:11">
      <c r="K179" s="122"/>
    </row>
    <row r="180" spans="11:11">
      <c r="K180" s="122"/>
    </row>
    <row r="181" spans="11:11">
      <c r="K181" s="122"/>
    </row>
    <row r="182" spans="11:11">
      <c r="K182" s="122"/>
    </row>
    <row r="183" spans="11:11">
      <c r="K183" s="122"/>
    </row>
    <row r="184" spans="11:11">
      <c r="K184" s="122"/>
    </row>
    <row r="185" spans="11:11">
      <c r="K185" s="122"/>
    </row>
    <row r="186" spans="11:11">
      <c r="K186" s="122"/>
    </row>
    <row r="187" spans="11:11">
      <c r="K187" s="122"/>
    </row>
    <row r="188" spans="11:11">
      <c r="K188" s="122"/>
    </row>
    <row r="189" spans="11:11">
      <c r="K189" s="122"/>
    </row>
    <row r="190" spans="11:11">
      <c r="K190" s="122"/>
    </row>
    <row r="191" spans="11:11">
      <c r="K191" s="122"/>
    </row>
    <row r="192" spans="11:11">
      <c r="K192" s="122"/>
    </row>
    <row r="193" spans="11:11">
      <c r="K193" s="122"/>
    </row>
    <row r="194" spans="11:11">
      <c r="K194" s="122"/>
    </row>
    <row r="195" spans="11:11">
      <c r="K195" s="122"/>
    </row>
    <row r="196" spans="11:11">
      <c r="K196" s="122"/>
    </row>
    <row r="197" spans="11:11">
      <c r="K197" s="122"/>
    </row>
    <row r="198" spans="11:11">
      <c r="K198" s="122"/>
    </row>
    <row r="199" spans="11:11">
      <c r="K199" s="122"/>
    </row>
    <row r="200" spans="11:11">
      <c r="K200" s="122"/>
    </row>
    <row r="201" spans="11:11">
      <c r="K201" s="122"/>
    </row>
    <row r="202" spans="11:11">
      <c r="K202" s="122"/>
    </row>
    <row r="203" spans="11:11">
      <c r="K203" s="122"/>
    </row>
    <row r="204" spans="11:11">
      <c r="K204" s="122"/>
    </row>
    <row r="205" spans="11:11">
      <c r="K205" s="122"/>
    </row>
    <row r="206" spans="11:11">
      <c r="K206" s="122"/>
    </row>
    <row r="207" spans="11:11">
      <c r="K207" s="122"/>
    </row>
    <row r="208" spans="11:11">
      <c r="K208" s="122"/>
    </row>
    <row r="209" spans="11:11">
      <c r="K209" s="122"/>
    </row>
    <row r="210" spans="11:11">
      <c r="K210" s="122"/>
    </row>
    <row r="211" spans="11:11">
      <c r="K211" s="122"/>
    </row>
    <row r="212" spans="11:11">
      <c r="K212" s="122"/>
    </row>
    <row r="213" spans="11:11">
      <c r="K213" s="122"/>
    </row>
    <row r="214" spans="11:11">
      <c r="K214" s="122"/>
    </row>
    <row r="215" spans="11:11">
      <c r="K215" s="122"/>
    </row>
    <row r="216" spans="11:11">
      <c r="K216" s="122"/>
    </row>
    <row r="217" spans="11:11">
      <c r="K217" s="122"/>
    </row>
    <row r="218" spans="11:11">
      <c r="K218" s="122"/>
    </row>
    <row r="219" spans="11:11">
      <c r="K219" s="122"/>
    </row>
    <row r="220" spans="11:11">
      <c r="K220" s="122"/>
    </row>
    <row r="221" spans="11:11">
      <c r="K221" s="122"/>
    </row>
    <row r="222" spans="11:11">
      <c r="K222" s="122"/>
    </row>
    <row r="223" spans="11:11">
      <c r="K223" s="122"/>
    </row>
    <row r="224" spans="11:11">
      <c r="K224" s="122"/>
    </row>
    <row r="225" spans="11:11">
      <c r="K225" s="122"/>
    </row>
    <row r="226" spans="11:11">
      <c r="K226" s="122"/>
    </row>
    <row r="227" spans="11:11">
      <c r="K227" s="122"/>
    </row>
    <row r="228" spans="11:11">
      <c r="K228" s="122"/>
    </row>
    <row r="229" spans="11:11">
      <c r="K229" s="122"/>
    </row>
    <row r="230" spans="11:11">
      <c r="K230" s="122"/>
    </row>
  </sheetData>
  <mergeCells count="1">
    <mergeCell ref="A1:K1"/>
  </mergeCells>
  <pageMargins left="0.31496062992125984" right="0.31496062992125984" top="0.74803149606299213" bottom="0.74803149606299213" header="0.31496062992125984" footer="0.31496062992125984"/>
  <pageSetup paperSize="9" orientation="landscape"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tabSelected="1" topLeftCell="A7" workbookViewId="0">
      <selection activeCell="D8" sqref="D8"/>
    </sheetView>
  </sheetViews>
  <sheetFormatPr defaultRowHeight="12.75"/>
  <cols>
    <col min="1" max="1" width="4.7109375" style="1" customWidth="1"/>
    <col min="2" max="2" width="32" style="1" customWidth="1"/>
    <col min="3" max="3" width="4.7109375" style="1" customWidth="1"/>
    <col min="4" max="4" width="6" style="2" customWidth="1"/>
    <col min="5" max="5" width="11.7109375" style="1" customWidth="1"/>
    <col min="6" max="6" width="14.7109375" style="1" customWidth="1"/>
    <col min="7" max="7" width="5.140625" style="1" customWidth="1"/>
    <col min="8" max="8" width="13.7109375" style="1" customWidth="1"/>
    <col min="9" max="9" width="14.7109375" style="1" customWidth="1"/>
    <col min="10" max="10" width="10.42578125" style="1" customWidth="1"/>
    <col min="11" max="11" width="10.5703125" style="1" customWidth="1"/>
    <col min="12" max="255" width="9.140625" style="1"/>
    <col min="256" max="256" width="4.7109375" style="1" customWidth="1"/>
    <col min="257" max="257" width="32" style="1" customWidth="1"/>
    <col min="258" max="258" width="4.7109375" style="1" customWidth="1"/>
    <col min="259" max="259" width="6" style="1" customWidth="1"/>
    <col min="260" max="260" width="11.7109375" style="1" customWidth="1"/>
    <col min="261" max="261" width="14.7109375" style="1" customWidth="1"/>
    <col min="262" max="262" width="5.140625" style="1" customWidth="1"/>
    <col min="263" max="263" width="13.7109375" style="1" customWidth="1"/>
    <col min="264" max="264" width="14.7109375" style="1" customWidth="1"/>
    <col min="265" max="265" width="10.42578125" style="1" customWidth="1"/>
    <col min="266" max="266" width="10.5703125" style="1" customWidth="1"/>
    <col min="267" max="511" width="9.140625" style="1"/>
    <col min="512" max="512" width="4.7109375" style="1" customWidth="1"/>
    <col min="513" max="513" width="32" style="1" customWidth="1"/>
    <col min="514" max="514" width="4.7109375" style="1" customWidth="1"/>
    <col min="515" max="515" width="6" style="1" customWidth="1"/>
    <col min="516" max="516" width="11.7109375" style="1" customWidth="1"/>
    <col min="517" max="517" width="14.7109375" style="1" customWidth="1"/>
    <col min="518" max="518" width="5.140625" style="1" customWidth="1"/>
    <col min="519" max="519" width="13.7109375" style="1" customWidth="1"/>
    <col min="520" max="520" width="14.7109375" style="1" customWidth="1"/>
    <col min="521" max="521" width="10.42578125" style="1" customWidth="1"/>
    <col min="522" max="522" width="10.5703125" style="1" customWidth="1"/>
    <col min="523" max="767" width="9.140625" style="1"/>
    <col min="768" max="768" width="4.7109375" style="1" customWidth="1"/>
    <col min="769" max="769" width="32" style="1" customWidth="1"/>
    <col min="770" max="770" width="4.7109375" style="1" customWidth="1"/>
    <col min="771" max="771" width="6" style="1" customWidth="1"/>
    <col min="772" max="772" width="11.7109375" style="1" customWidth="1"/>
    <col min="773" max="773" width="14.7109375" style="1" customWidth="1"/>
    <col min="774" max="774" width="5.140625" style="1" customWidth="1"/>
    <col min="775" max="775" width="13.7109375" style="1" customWidth="1"/>
    <col min="776" max="776" width="14.7109375" style="1" customWidth="1"/>
    <col min="777" max="777" width="10.42578125" style="1" customWidth="1"/>
    <col min="778" max="778" width="10.5703125" style="1" customWidth="1"/>
    <col min="779" max="1023" width="9.140625" style="1"/>
    <col min="1024" max="1024" width="4.7109375" style="1" customWidth="1"/>
    <col min="1025" max="1025" width="32" style="1" customWidth="1"/>
    <col min="1026" max="1026" width="4.7109375" style="1" customWidth="1"/>
    <col min="1027" max="1027" width="6" style="1" customWidth="1"/>
    <col min="1028" max="1028" width="11.7109375" style="1" customWidth="1"/>
    <col min="1029" max="1029" width="14.7109375" style="1" customWidth="1"/>
    <col min="1030" max="1030" width="5.140625" style="1" customWidth="1"/>
    <col min="1031" max="1031" width="13.7109375" style="1" customWidth="1"/>
    <col min="1032" max="1032" width="14.7109375" style="1" customWidth="1"/>
    <col min="1033" max="1033" width="10.42578125" style="1" customWidth="1"/>
    <col min="1034" max="1034" width="10.5703125" style="1" customWidth="1"/>
    <col min="1035" max="1279" width="9.140625" style="1"/>
    <col min="1280" max="1280" width="4.7109375" style="1" customWidth="1"/>
    <col min="1281" max="1281" width="32" style="1" customWidth="1"/>
    <col min="1282" max="1282" width="4.7109375" style="1" customWidth="1"/>
    <col min="1283" max="1283" width="6" style="1" customWidth="1"/>
    <col min="1284" max="1284" width="11.7109375" style="1" customWidth="1"/>
    <col min="1285" max="1285" width="14.7109375" style="1" customWidth="1"/>
    <col min="1286" max="1286" width="5.140625" style="1" customWidth="1"/>
    <col min="1287" max="1287" width="13.7109375" style="1" customWidth="1"/>
    <col min="1288" max="1288" width="14.7109375" style="1" customWidth="1"/>
    <col min="1289" max="1289" width="10.42578125" style="1" customWidth="1"/>
    <col min="1290" max="1290" width="10.5703125" style="1" customWidth="1"/>
    <col min="1291" max="1535" width="9.140625" style="1"/>
    <col min="1536" max="1536" width="4.7109375" style="1" customWidth="1"/>
    <col min="1537" max="1537" width="32" style="1" customWidth="1"/>
    <col min="1538" max="1538" width="4.7109375" style="1" customWidth="1"/>
    <col min="1539" max="1539" width="6" style="1" customWidth="1"/>
    <col min="1540" max="1540" width="11.7109375" style="1" customWidth="1"/>
    <col min="1541" max="1541" width="14.7109375" style="1" customWidth="1"/>
    <col min="1542" max="1542" width="5.140625" style="1" customWidth="1"/>
    <col min="1543" max="1543" width="13.7109375" style="1" customWidth="1"/>
    <col min="1544" max="1544" width="14.7109375" style="1" customWidth="1"/>
    <col min="1545" max="1545" width="10.42578125" style="1" customWidth="1"/>
    <col min="1546" max="1546" width="10.5703125" style="1" customWidth="1"/>
    <col min="1547" max="1791" width="9.140625" style="1"/>
    <col min="1792" max="1792" width="4.7109375" style="1" customWidth="1"/>
    <col min="1793" max="1793" width="32" style="1" customWidth="1"/>
    <col min="1794" max="1794" width="4.7109375" style="1" customWidth="1"/>
    <col min="1795" max="1795" width="6" style="1" customWidth="1"/>
    <col min="1796" max="1796" width="11.7109375" style="1" customWidth="1"/>
    <col min="1797" max="1797" width="14.7109375" style="1" customWidth="1"/>
    <col min="1798" max="1798" width="5.140625" style="1" customWidth="1"/>
    <col min="1799" max="1799" width="13.7109375" style="1" customWidth="1"/>
    <col min="1800" max="1800" width="14.7109375" style="1" customWidth="1"/>
    <col min="1801" max="1801" width="10.42578125" style="1" customWidth="1"/>
    <col min="1802" max="1802" width="10.5703125" style="1" customWidth="1"/>
    <col min="1803" max="2047" width="9.140625" style="1"/>
    <col min="2048" max="2048" width="4.7109375" style="1" customWidth="1"/>
    <col min="2049" max="2049" width="32" style="1" customWidth="1"/>
    <col min="2050" max="2050" width="4.7109375" style="1" customWidth="1"/>
    <col min="2051" max="2051" width="6" style="1" customWidth="1"/>
    <col min="2052" max="2052" width="11.7109375" style="1" customWidth="1"/>
    <col min="2053" max="2053" width="14.7109375" style="1" customWidth="1"/>
    <col min="2054" max="2054" width="5.140625" style="1" customWidth="1"/>
    <col min="2055" max="2055" width="13.7109375" style="1" customWidth="1"/>
    <col min="2056" max="2056" width="14.7109375" style="1" customWidth="1"/>
    <col min="2057" max="2057" width="10.42578125" style="1" customWidth="1"/>
    <col min="2058" max="2058" width="10.5703125" style="1" customWidth="1"/>
    <col min="2059" max="2303" width="9.140625" style="1"/>
    <col min="2304" max="2304" width="4.7109375" style="1" customWidth="1"/>
    <col min="2305" max="2305" width="32" style="1" customWidth="1"/>
    <col min="2306" max="2306" width="4.7109375" style="1" customWidth="1"/>
    <col min="2307" max="2307" width="6" style="1" customWidth="1"/>
    <col min="2308" max="2308" width="11.7109375" style="1" customWidth="1"/>
    <col min="2309" max="2309" width="14.7109375" style="1" customWidth="1"/>
    <col min="2310" max="2310" width="5.140625" style="1" customWidth="1"/>
    <col min="2311" max="2311" width="13.7109375" style="1" customWidth="1"/>
    <col min="2312" max="2312" width="14.7109375" style="1" customWidth="1"/>
    <col min="2313" max="2313" width="10.42578125" style="1" customWidth="1"/>
    <col min="2314" max="2314" width="10.5703125" style="1" customWidth="1"/>
    <col min="2315" max="2559" width="9.140625" style="1"/>
    <col min="2560" max="2560" width="4.7109375" style="1" customWidth="1"/>
    <col min="2561" max="2561" width="32" style="1" customWidth="1"/>
    <col min="2562" max="2562" width="4.7109375" style="1" customWidth="1"/>
    <col min="2563" max="2563" width="6" style="1" customWidth="1"/>
    <col min="2564" max="2564" width="11.7109375" style="1" customWidth="1"/>
    <col min="2565" max="2565" width="14.7109375" style="1" customWidth="1"/>
    <col min="2566" max="2566" width="5.140625" style="1" customWidth="1"/>
    <col min="2567" max="2567" width="13.7109375" style="1" customWidth="1"/>
    <col min="2568" max="2568" width="14.7109375" style="1" customWidth="1"/>
    <col min="2569" max="2569" width="10.42578125" style="1" customWidth="1"/>
    <col min="2570" max="2570" width="10.5703125" style="1" customWidth="1"/>
    <col min="2571" max="2815" width="9.140625" style="1"/>
    <col min="2816" max="2816" width="4.7109375" style="1" customWidth="1"/>
    <col min="2817" max="2817" width="32" style="1" customWidth="1"/>
    <col min="2818" max="2818" width="4.7109375" style="1" customWidth="1"/>
    <col min="2819" max="2819" width="6" style="1" customWidth="1"/>
    <col min="2820" max="2820" width="11.7109375" style="1" customWidth="1"/>
    <col min="2821" max="2821" width="14.7109375" style="1" customWidth="1"/>
    <col min="2822" max="2822" width="5.140625" style="1" customWidth="1"/>
    <col min="2823" max="2823" width="13.7109375" style="1" customWidth="1"/>
    <col min="2824" max="2824" width="14.7109375" style="1" customWidth="1"/>
    <col min="2825" max="2825" width="10.42578125" style="1" customWidth="1"/>
    <col min="2826" max="2826" width="10.5703125" style="1" customWidth="1"/>
    <col min="2827" max="3071" width="9.140625" style="1"/>
    <col min="3072" max="3072" width="4.7109375" style="1" customWidth="1"/>
    <col min="3073" max="3073" width="32" style="1" customWidth="1"/>
    <col min="3074" max="3074" width="4.7109375" style="1" customWidth="1"/>
    <col min="3075" max="3075" width="6" style="1" customWidth="1"/>
    <col min="3076" max="3076" width="11.7109375" style="1" customWidth="1"/>
    <col min="3077" max="3077" width="14.7109375" style="1" customWidth="1"/>
    <col min="3078" max="3078" width="5.140625" style="1" customWidth="1"/>
    <col min="3079" max="3079" width="13.7109375" style="1" customWidth="1"/>
    <col min="3080" max="3080" width="14.7109375" style="1" customWidth="1"/>
    <col min="3081" max="3081" width="10.42578125" style="1" customWidth="1"/>
    <col min="3082" max="3082" width="10.5703125" style="1" customWidth="1"/>
    <col min="3083" max="3327" width="9.140625" style="1"/>
    <col min="3328" max="3328" width="4.7109375" style="1" customWidth="1"/>
    <col min="3329" max="3329" width="32" style="1" customWidth="1"/>
    <col min="3330" max="3330" width="4.7109375" style="1" customWidth="1"/>
    <col min="3331" max="3331" width="6" style="1" customWidth="1"/>
    <col min="3332" max="3332" width="11.7109375" style="1" customWidth="1"/>
    <col min="3333" max="3333" width="14.7109375" style="1" customWidth="1"/>
    <col min="3334" max="3334" width="5.140625" style="1" customWidth="1"/>
    <col min="3335" max="3335" width="13.7109375" style="1" customWidth="1"/>
    <col min="3336" max="3336" width="14.7109375" style="1" customWidth="1"/>
    <col min="3337" max="3337" width="10.42578125" style="1" customWidth="1"/>
    <col min="3338" max="3338" width="10.5703125" style="1" customWidth="1"/>
    <col min="3339" max="3583" width="9.140625" style="1"/>
    <col min="3584" max="3584" width="4.7109375" style="1" customWidth="1"/>
    <col min="3585" max="3585" width="32" style="1" customWidth="1"/>
    <col min="3586" max="3586" width="4.7109375" style="1" customWidth="1"/>
    <col min="3587" max="3587" width="6" style="1" customWidth="1"/>
    <col min="3588" max="3588" width="11.7109375" style="1" customWidth="1"/>
    <col min="3589" max="3589" width="14.7109375" style="1" customWidth="1"/>
    <col min="3590" max="3590" width="5.140625" style="1" customWidth="1"/>
    <col min="3591" max="3591" width="13.7109375" style="1" customWidth="1"/>
    <col min="3592" max="3592" width="14.7109375" style="1" customWidth="1"/>
    <col min="3593" max="3593" width="10.42578125" style="1" customWidth="1"/>
    <col min="3594" max="3594" width="10.5703125" style="1" customWidth="1"/>
    <col min="3595" max="3839" width="9.140625" style="1"/>
    <col min="3840" max="3840" width="4.7109375" style="1" customWidth="1"/>
    <col min="3841" max="3841" width="32" style="1" customWidth="1"/>
    <col min="3842" max="3842" width="4.7109375" style="1" customWidth="1"/>
    <col min="3843" max="3843" width="6" style="1" customWidth="1"/>
    <col min="3844" max="3844" width="11.7109375" style="1" customWidth="1"/>
    <col min="3845" max="3845" width="14.7109375" style="1" customWidth="1"/>
    <col min="3846" max="3846" width="5.140625" style="1" customWidth="1"/>
    <col min="3847" max="3847" width="13.7109375" style="1" customWidth="1"/>
    <col min="3848" max="3848" width="14.7109375" style="1" customWidth="1"/>
    <col min="3849" max="3849" width="10.42578125" style="1" customWidth="1"/>
    <col min="3850" max="3850" width="10.5703125" style="1" customWidth="1"/>
    <col min="3851" max="4095" width="9.140625" style="1"/>
    <col min="4096" max="4096" width="4.7109375" style="1" customWidth="1"/>
    <col min="4097" max="4097" width="32" style="1" customWidth="1"/>
    <col min="4098" max="4098" width="4.7109375" style="1" customWidth="1"/>
    <col min="4099" max="4099" width="6" style="1" customWidth="1"/>
    <col min="4100" max="4100" width="11.7109375" style="1" customWidth="1"/>
    <col min="4101" max="4101" width="14.7109375" style="1" customWidth="1"/>
    <col min="4102" max="4102" width="5.140625" style="1" customWidth="1"/>
    <col min="4103" max="4103" width="13.7109375" style="1" customWidth="1"/>
    <col min="4104" max="4104" width="14.7109375" style="1" customWidth="1"/>
    <col min="4105" max="4105" width="10.42578125" style="1" customWidth="1"/>
    <col min="4106" max="4106" width="10.5703125" style="1" customWidth="1"/>
    <col min="4107" max="4351" width="9.140625" style="1"/>
    <col min="4352" max="4352" width="4.7109375" style="1" customWidth="1"/>
    <col min="4353" max="4353" width="32" style="1" customWidth="1"/>
    <col min="4354" max="4354" width="4.7109375" style="1" customWidth="1"/>
    <col min="4355" max="4355" width="6" style="1" customWidth="1"/>
    <col min="4356" max="4356" width="11.7109375" style="1" customWidth="1"/>
    <col min="4357" max="4357" width="14.7109375" style="1" customWidth="1"/>
    <col min="4358" max="4358" width="5.140625" style="1" customWidth="1"/>
    <col min="4359" max="4359" width="13.7109375" style="1" customWidth="1"/>
    <col min="4360" max="4360" width="14.7109375" style="1" customWidth="1"/>
    <col min="4361" max="4361" width="10.42578125" style="1" customWidth="1"/>
    <col min="4362" max="4362" width="10.5703125" style="1" customWidth="1"/>
    <col min="4363" max="4607" width="9.140625" style="1"/>
    <col min="4608" max="4608" width="4.7109375" style="1" customWidth="1"/>
    <col min="4609" max="4609" width="32" style="1" customWidth="1"/>
    <col min="4610" max="4610" width="4.7109375" style="1" customWidth="1"/>
    <col min="4611" max="4611" width="6" style="1" customWidth="1"/>
    <col min="4612" max="4612" width="11.7109375" style="1" customWidth="1"/>
    <col min="4613" max="4613" width="14.7109375" style="1" customWidth="1"/>
    <col min="4614" max="4614" width="5.140625" style="1" customWidth="1"/>
    <col min="4615" max="4615" width="13.7109375" style="1" customWidth="1"/>
    <col min="4616" max="4616" width="14.7109375" style="1" customWidth="1"/>
    <col min="4617" max="4617" width="10.42578125" style="1" customWidth="1"/>
    <col min="4618" max="4618" width="10.5703125" style="1" customWidth="1"/>
    <col min="4619" max="4863" width="9.140625" style="1"/>
    <col min="4864" max="4864" width="4.7109375" style="1" customWidth="1"/>
    <col min="4865" max="4865" width="32" style="1" customWidth="1"/>
    <col min="4866" max="4866" width="4.7109375" style="1" customWidth="1"/>
    <col min="4867" max="4867" width="6" style="1" customWidth="1"/>
    <col min="4868" max="4868" width="11.7109375" style="1" customWidth="1"/>
    <col min="4869" max="4869" width="14.7109375" style="1" customWidth="1"/>
    <col min="4870" max="4870" width="5.140625" style="1" customWidth="1"/>
    <col min="4871" max="4871" width="13.7109375" style="1" customWidth="1"/>
    <col min="4872" max="4872" width="14.7109375" style="1" customWidth="1"/>
    <col min="4873" max="4873" width="10.42578125" style="1" customWidth="1"/>
    <col min="4874" max="4874" width="10.5703125" style="1" customWidth="1"/>
    <col min="4875" max="5119" width="9.140625" style="1"/>
    <col min="5120" max="5120" width="4.7109375" style="1" customWidth="1"/>
    <col min="5121" max="5121" width="32" style="1" customWidth="1"/>
    <col min="5122" max="5122" width="4.7109375" style="1" customWidth="1"/>
    <col min="5123" max="5123" width="6" style="1" customWidth="1"/>
    <col min="5124" max="5124" width="11.7109375" style="1" customWidth="1"/>
    <col min="5125" max="5125" width="14.7109375" style="1" customWidth="1"/>
    <col min="5126" max="5126" width="5.140625" style="1" customWidth="1"/>
    <col min="5127" max="5127" width="13.7109375" style="1" customWidth="1"/>
    <col min="5128" max="5128" width="14.7109375" style="1" customWidth="1"/>
    <col min="5129" max="5129" width="10.42578125" style="1" customWidth="1"/>
    <col min="5130" max="5130" width="10.5703125" style="1" customWidth="1"/>
    <col min="5131" max="5375" width="9.140625" style="1"/>
    <col min="5376" max="5376" width="4.7109375" style="1" customWidth="1"/>
    <col min="5377" max="5377" width="32" style="1" customWidth="1"/>
    <col min="5378" max="5378" width="4.7109375" style="1" customWidth="1"/>
    <col min="5379" max="5379" width="6" style="1" customWidth="1"/>
    <col min="5380" max="5380" width="11.7109375" style="1" customWidth="1"/>
    <col min="5381" max="5381" width="14.7109375" style="1" customWidth="1"/>
    <col min="5382" max="5382" width="5.140625" style="1" customWidth="1"/>
    <col min="5383" max="5383" width="13.7109375" style="1" customWidth="1"/>
    <col min="5384" max="5384" width="14.7109375" style="1" customWidth="1"/>
    <col min="5385" max="5385" width="10.42578125" style="1" customWidth="1"/>
    <col min="5386" max="5386" width="10.5703125" style="1" customWidth="1"/>
    <col min="5387" max="5631" width="9.140625" style="1"/>
    <col min="5632" max="5632" width="4.7109375" style="1" customWidth="1"/>
    <col min="5633" max="5633" width="32" style="1" customWidth="1"/>
    <col min="5634" max="5634" width="4.7109375" style="1" customWidth="1"/>
    <col min="5635" max="5635" width="6" style="1" customWidth="1"/>
    <col min="5636" max="5636" width="11.7109375" style="1" customWidth="1"/>
    <col min="5637" max="5637" width="14.7109375" style="1" customWidth="1"/>
    <col min="5638" max="5638" width="5.140625" style="1" customWidth="1"/>
    <col min="5639" max="5639" width="13.7109375" style="1" customWidth="1"/>
    <col min="5640" max="5640" width="14.7109375" style="1" customWidth="1"/>
    <col min="5641" max="5641" width="10.42578125" style="1" customWidth="1"/>
    <col min="5642" max="5642" width="10.5703125" style="1" customWidth="1"/>
    <col min="5643" max="5887" width="9.140625" style="1"/>
    <col min="5888" max="5888" width="4.7109375" style="1" customWidth="1"/>
    <col min="5889" max="5889" width="32" style="1" customWidth="1"/>
    <col min="5890" max="5890" width="4.7109375" style="1" customWidth="1"/>
    <col min="5891" max="5891" width="6" style="1" customWidth="1"/>
    <col min="5892" max="5892" width="11.7109375" style="1" customWidth="1"/>
    <col min="5893" max="5893" width="14.7109375" style="1" customWidth="1"/>
    <col min="5894" max="5894" width="5.140625" style="1" customWidth="1"/>
    <col min="5895" max="5895" width="13.7109375" style="1" customWidth="1"/>
    <col min="5896" max="5896" width="14.7109375" style="1" customWidth="1"/>
    <col min="5897" max="5897" width="10.42578125" style="1" customWidth="1"/>
    <col min="5898" max="5898" width="10.5703125" style="1" customWidth="1"/>
    <col min="5899" max="6143" width="9.140625" style="1"/>
    <col min="6144" max="6144" width="4.7109375" style="1" customWidth="1"/>
    <col min="6145" max="6145" width="32" style="1" customWidth="1"/>
    <col min="6146" max="6146" width="4.7109375" style="1" customWidth="1"/>
    <col min="6147" max="6147" width="6" style="1" customWidth="1"/>
    <col min="6148" max="6148" width="11.7109375" style="1" customWidth="1"/>
    <col min="6149" max="6149" width="14.7109375" style="1" customWidth="1"/>
    <col min="6150" max="6150" width="5.140625" style="1" customWidth="1"/>
    <col min="6151" max="6151" width="13.7109375" style="1" customWidth="1"/>
    <col min="6152" max="6152" width="14.7109375" style="1" customWidth="1"/>
    <col min="6153" max="6153" width="10.42578125" style="1" customWidth="1"/>
    <col min="6154" max="6154" width="10.5703125" style="1" customWidth="1"/>
    <col min="6155" max="6399" width="9.140625" style="1"/>
    <col min="6400" max="6400" width="4.7109375" style="1" customWidth="1"/>
    <col min="6401" max="6401" width="32" style="1" customWidth="1"/>
    <col min="6402" max="6402" width="4.7109375" style="1" customWidth="1"/>
    <col min="6403" max="6403" width="6" style="1" customWidth="1"/>
    <col min="6404" max="6404" width="11.7109375" style="1" customWidth="1"/>
    <col min="6405" max="6405" width="14.7109375" style="1" customWidth="1"/>
    <col min="6406" max="6406" width="5.140625" style="1" customWidth="1"/>
    <col min="6407" max="6407" width="13.7109375" style="1" customWidth="1"/>
    <col min="6408" max="6408" width="14.7109375" style="1" customWidth="1"/>
    <col min="6409" max="6409" width="10.42578125" style="1" customWidth="1"/>
    <col min="6410" max="6410" width="10.5703125" style="1" customWidth="1"/>
    <col min="6411" max="6655" width="9.140625" style="1"/>
    <col min="6656" max="6656" width="4.7109375" style="1" customWidth="1"/>
    <col min="6657" max="6657" width="32" style="1" customWidth="1"/>
    <col min="6658" max="6658" width="4.7109375" style="1" customWidth="1"/>
    <col min="6659" max="6659" width="6" style="1" customWidth="1"/>
    <col min="6660" max="6660" width="11.7109375" style="1" customWidth="1"/>
    <col min="6661" max="6661" width="14.7109375" style="1" customWidth="1"/>
    <col min="6662" max="6662" width="5.140625" style="1" customWidth="1"/>
    <col min="6663" max="6663" width="13.7109375" style="1" customWidth="1"/>
    <col min="6664" max="6664" width="14.7109375" style="1" customWidth="1"/>
    <col min="6665" max="6665" width="10.42578125" style="1" customWidth="1"/>
    <col min="6666" max="6666" width="10.5703125" style="1" customWidth="1"/>
    <col min="6667" max="6911" width="9.140625" style="1"/>
    <col min="6912" max="6912" width="4.7109375" style="1" customWidth="1"/>
    <col min="6913" max="6913" width="32" style="1" customWidth="1"/>
    <col min="6914" max="6914" width="4.7109375" style="1" customWidth="1"/>
    <col min="6915" max="6915" width="6" style="1" customWidth="1"/>
    <col min="6916" max="6916" width="11.7109375" style="1" customWidth="1"/>
    <col min="6917" max="6917" width="14.7109375" style="1" customWidth="1"/>
    <col min="6918" max="6918" width="5.140625" style="1" customWidth="1"/>
    <col min="6919" max="6919" width="13.7109375" style="1" customWidth="1"/>
    <col min="6920" max="6920" width="14.7109375" style="1" customWidth="1"/>
    <col min="6921" max="6921" width="10.42578125" style="1" customWidth="1"/>
    <col min="6922" max="6922" width="10.5703125" style="1" customWidth="1"/>
    <col min="6923" max="7167" width="9.140625" style="1"/>
    <col min="7168" max="7168" width="4.7109375" style="1" customWidth="1"/>
    <col min="7169" max="7169" width="32" style="1" customWidth="1"/>
    <col min="7170" max="7170" width="4.7109375" style="1" customWidth="1"/>
    <col min="7171" max="7171" width="6" style="1" customWidth="1"/>
    <col min="7172" max="7172" width="11.7109375" style="1" customWidth="1"/>
    <col min="7173" max="7173" width="14.7109375" style="1" customWidth="1"/>
    <col min="7174" max="7174" width="5.140625" style="1" customWidth="1"/>
    <col min="7175" max="7175" width="13.7109375" style="1" customWidth="1"/>
    <col min="7176" max="7176" width="14.7109375" style="1" customWidth="1"/>
    <col min="7177" max="7177" width="10.42578125" style="1" customWidth="1"/>
    <col min="7178" max="7178" width="10.5703125" style="1" customWidth="1"/>
    <col min="7179" max="7423" width="9.140625" style="1"/>
    <col min="7424" max="7424" width="4.7109375" style="1" customWidth="1"/>
    <col min="7425" max="7425" width="32" style="1" customWidth="1"/>
    <col min="7426" max="7426" width="4.7109375" style="1" customWidth="1"/>
    <col min="7427" max="7427" width="6" style="1" customWidth="1"/>
    <col min="7428" max="7428" width="11.7109375" style="1" customWidth="1"/>
    <col min="7429" max="7429" width="14.7109375" style="1" customWidth="1"/>
    <col min="7430" max="7430" width="5.140625" style="1" customWidth="1"/>
    <col min="7431" max="7431" width="13.7109375" style="1" customWidth="1"/>
    <col min="7432" max="7432" width="14.7109375" style="1" customWidth="1"/>
    <col min="7433" max="7433" width="10.42578125" style="1" customWidth="1"/>
    <col min="7434" max="7434" width="10.5703125" style="1" customWidth="1"/>
    <col min="7435" max="7679" width="9.140625" style="1"/>
    <col min="7680" max="7680" width="4.7109375" style="1" customWidth="1"/>
    <col min="7681" max="7681" width="32" style="1" customWidth="1"/>
    <col min="7682" max="7682" width="4.7109375" style="1" customWidth="1"/>
    <col min="7683" max="7683" width="6" style="1" customWidth="1"/>
    <col min="7684" max="7684" width="11.7109375" style="1" customWidth="1"/>
    <col min="7685" max="7685" width="14.7109375" style="1" customWidth="1"/>
    <col min="7686" max="7686" width="5.140625" style="1" customWidth="1"/>
    <col min="7687" max="7687" width="13.7109375" style="1" customWidth="1"/>
    <col min="7688" max="7688" width="14.7109375" style="1" customWidth="1"/>
    <col min="7689" max="7689" width="10.42578125" style="1" customWidth="1"/>
    <col min="7690" max="7690" width="10.5703125" style="1" customWidth="1"/>
    <col min="7691" max="7935" width="9.140625" style="1"/>
    <col min="7936" max="7936" width="4.7109375" style="1" customWidth="1"/>
    <col min="7937" max="7937" width="32" style="1" customWidth="1"/>
    <col min="7938" max="7938" width="4.7109375" style="1" customWidth="1"/>
    <col min="7939" max="7939" width="6" style="1" customWidth="1"/>
    <col min="7940" max="7940" width="11.7109375" style="1" customWidth="1"/>
    <col min="7941" max="7941" width="14.7109375" style="1" customWidth="1"/>
    <col min="7942" max="7942" width="5.140625" style="1" customWidth="1"/>
    <col min="7943" max="7943" width="13.7109375" style="1" customWidth="1"/>
    <col min="7944" max="7944" width="14.7109375" style="1" customWidth="1"/>
    <col min="7945" max="7945" width="10.42578125" style="1" customWidth="1"/>
    <col min="7946" max="7946" width="10.5703125" style="1" customWidth="1"/>
    <col min="7947" max="8191" width="9.140625" style="1"/>
    <col min="8192" max="8192" width="4.7109375" style="1" customWidth="1"/>
    <col min="8193" max="8193" width="32" style="1" customWidth="1"/>
    <col min="8194" max="8194" width="4.7109375" style="1" customWidth="1"/>
    <col min="8195" max="8195" width="6" style="1" customWidth="1"/>
    <col min="8196" max="8196" width="11.7109375" style="1" customWidth="1"/>
    <col min="8197" max="8197" width="14.7109375" style="1" customWidth="1"/>
    <col min="8198" max="8198" width="5.140625" style="1" customWidth="1"/>
    <col min="8199" max="8199" width="13.7109375" style="1" customWidth="1"/>
    <col min="8200" max="8200" width="14.7109375" style="1" customWidth="1"/>
    <col min="8201" max="8201" width="10.42578125" style="1" customWidth="1"/>
    <col min="8202" max="8202" width="10.5703125" style="1" customWidth="1"/>
    <col min="8203" max="8447" width="9.140625" style="1"/>
    <col min="8448" max="8448" width="4.7109375" style="1" customWidth="1"/>
    <col min="8449" max="8449" width="32" style="1" customWidth="1"/>
    <col min="8450" max="8450" width="4.7109375" style="1" customWidth="1"/>
    <col min="8451" max="8451" width="6" style="1" customWidth="1"/>
    <col min="8452" max="8452" width="11.7109375" style="1" customWidth="1"/>
    <col min="8453" max="8453" width="14.7109375" style="1" customWidth="1"/>
    <col min="8454" max="8454" width="5.140625" style="1" customWidth="1"/>
    <col min="8455" max="8455" width="13.7109375" style="1" customWidth="1"/>
    <col min="8456" max="8456" width="14.7109375" style="1" customWidth="1"/>
    <col min="8457" max="8457" width="10.42578125" style="1" customWidth="1"/>
    <col min="8458" max="8458" width="10.5703125" style="1" customWidth="1"/>
    <col min="8459" max="8703" width="9.140625" style="1"/>
    <col min="8704" max="8704" width="4.7109375" style="1" customWidth="1"/>
    <col min="8705" max="8705" width="32" style="1" customWidth="1"/>
    <col min="8706" max="8706" width="4.7109375" style="1" customWidth="1"/>
    <col min="8707" max="8707" width="6" style="1" customWidth="1"/>
    <col min="8708" max="8708" width="11.7109375" style="1" customWidth="1"/>
    <col min="8709" max="8709" width="14.7109375" style="1" customWidth="1"/>
    <col min="8710" max="8710" width="5.140625" style="1" customWidth="1"/>
    <col min="8711" max="8711" width="13.7109375" style="1" customWidth="1"/>
    <col min="8712" max="8712" width="14.7109375" style="1" customWidth="1"/>
    <col min="8713" max="8713" width="10.42578125" style="1" customWidth="1"/>
    <col min="8714" max="8714" width="10.5703125" style="1" customWidth="1"/>
    <col min="8715" max="8959" width="9.140625" style="1"/>
    <col min="8960" max="8960" width="4.7109375" style="1" customWidth="1"/>
    <col min="8961" max="8961" width="32" style="1" customWidth="1"/>
    <col min="8962" max="8962" width="4.7109375" style="1" customWidth="1"/>
    <col min="8963" max="8963" width="6" style="1" customWidth="1"/>
    <col min="8964" max="8964" width="11.7109375" style="1" customWidth="1"/>
    <col min="8965" max="8965" width="14.7109375" style="1" customWidth="1"/>
    <col min="8966" max="8966" width="5.140625" style="1" customWidth="1"/>
    <col min="8967" max="8967" width="13.7109375" style="1" customWidth="1"/>
    <col min="8968" max="8968" width="14.7109375" style="1" customWidth="1"/>
    <col min="8969" max="8969" width="10.42578125" style="1" customWidth="1"/>
    <col min="8970" max="8970" width="10.5703125" style="1" customWidth="1"/>
    <col min="8971" max="9215" width="9.140625" style="1"/>
    <col min="9216" max="9216" width="4.7109375" style="1" customWidth="1"/>
    <col min="9217" max="9217" width="32" style="1" customWidth="1"/>
    <col min="9218" max="9218" width="4.7109375" style="1" customWidth="1"/>
    <col min="9219" max="9219" width="6" style="1" customWidth="1"/>
    <col min="9220" max="9220" width="11.7109375" style="1" customWidth="1"/>
    <col min="9221" max="9221" width="14.7109375" style="1" customWidth="1"/>
    <col min="9222" max="9222" width="5.140625" style="1" customWidth="1"/>
    <col min="9223" max="9223" width="13.7109375" style="1" customWidth="1"/>
    <col min="9224" max="9224" width="14.7109375" style="1" customWidth="1"/>
    <col min="9225" max="9225" width="10.42578125" style="1" customWidth="1"/>
    <col min="9226" max="9226" width="10.5703125" style="1" customWidth="1"/>
    <col min="9227" max="9471" width="9.140625" style="1"/>
    <col min="9472" max="9472" width="4.7109375" style="1" customWidth="1"/>
    <col min="9473" max="9473" width="32" style="1" customWidth="1"/>
    <col min="9474" max="9474" width="4.7109375" style="1" customWidth="1"/>
    <col min="9475" max="9475" width="6" style="1" customWidth="1"/>
    <col min="9476" max="9476" width="11.7109375" style="1" customWidth="1"/>
    <col min="9477" max="9477" width="14.7109375" style="1" customWidth="1"/>
    <col min="9478" max="9478" width="5.140625" style="1" customWidth="1"/>
    <col min="9479" max="9479" width="13.7109375" style="1" customWidth="1"/>
    <col min="9480" max="9480" width="14.7109375" style="1" customWidth="1"/>
    <col min="9481" max="9481" width="10.42578125" style="1" customWidth="1"/>
    <col min="9482" max="9482" width="10.5703125" style="1" customWidth="1"/>
    <col min="9483" max="9727" width="9.140625" style="1"/>
    <col min="9728" max="9728" width="4.7109375" style="1" customWidth="1"/>
    <col min="9729" max="9729" width="32" style="1" customWidth="1"/>
    <col min="9730" max="9730" width="4.7109375" style="1" customWidth="1"/>
    <col min="9731" max="9731" width="6" style="1" customWidth="1"/>
    <col min="9732" max="9732" width="11.7109375" style="1" customWidth="1"/>
    <col min="9733" max="9733" width="14.7109375" style="1" customWidth="1"/>
    <col min="9734" max="9734" width="5.140625" style="1" customWidth="1"/>
    <col min="9735" max="9735" width="13.7109375" style="1" customWidth="1"/>
    <col min="9736" max="9736" width="14.7109375" style="1" customWidth="1"/>
    <col min="9737" max="9737" width="10.42578125" style="1" customWidth="1"/>
    <col min="9738" max="9738" width="10.5703125" style="1" customWidth="1"/>
    <col min="9739" max="9983" width="9.140625" style="1"/>
    <col min="9984" max="9984" width="4.7109375" style="1" customWidth="1"/>
    <col min="9985" max="9985" width="32" style="1" customWidth="1"/>
    <col min="9986" max="9986" width="4.7109375" style="1" customWidth="1"/>
    <col min="9987" max="9987" width="6" style="1" customWidth="1"/>
    <col min="9988" max="9988" width="11.7109375" style="1" customWidth="1"/>
    <col min="9989" max="9989" width="14.7109375" style="1" customWidth="1"/>
    <col min="9990" max="9990" width="5.140625" style="1" customWidth="1"/>
    <col min="9991" max="9991" width="13.7109375" style="1" customWidth="1"/>
    <col min="9992" max="9992" width="14.7109375" style="1" customWidth="1"/>
    <col min="9993" max="9993" width="10.42578125" style="1" customWidth="1"/>
    <col min="9994" max="9994" width="10.5703125" style="1" customWidth="1"/>
    <col min="9995" max="10239" width="9.140625" style="1"/>
    <col min="10240" max="10240" width="4.7109375" style="1" customWidth="1"/>
    <col min="10241" max="10241" width="32" style="1" customWidth="1"/>
    <col min="10242" max="10242" width="4.7109375" style="1" customWidth="1"/>
    <col min="10243" max="10243" width="6" style="1" customWidth="1"/>
    <col min="10244" max="10244" width="11.7109375" style="1" customWidth="1"/>
    <col min="10245" max="10245" width="14.7109375" style="1" customWidth="1"/>
    <col min="10246" max="10246" width="5.140625" style="1" customWidth="1"/>
    <col min="10247" max="10247" width="13.7109375" style="1" customWidth="1"/>
    <col min="10248" max="10248" width="14.7109375" style="1" customWidth="1"/>
    <col min="10249" max="10249" width="10.42578125" style="1" customWidth="1"/>
    <col min="10250" max="10250" width="10.5703125" style="1" customWidth="1"/>
    <col min="10251" max="10495" width="9.140625" style="1"/>
    <col min="10496" max="10496" width="4.7109375" style="1" customWidth="1"/>
    <col min="10497" max="10497" width="32" style="1" customWidth="1"/>
    <col min="10498" max="10498" width="4.7109375" style="1" customWidth="1"/>
    <col min="10499" max="10499" width="6" style="1" customWidth="1"/>
    <col min="10500" max="10500" width="11.7109375" style="1" customWidth="1"/>
    <col min="10501" max="10501" width="14.7109375" style="1" customWidth="1"/>
    <col min="10502" max="10502" width="5.140625" style="1" customWidth="1"/>
    <col min="10503" max="10503" width="13.7109375" style="1" customWidth="1"/>
    <col min="10504" max="10504" width="14.7109375" style="1" customWidth="1"/>
    <col min="10505" max="10505" width="10.42578125" style="1" customWidth="1"/>
    <col min="10506" max="10506" width="10.5703125" style="1" customWidth="1"/>
    <col min="10507" max="10751" width="9.140625" style="1"/>
    <col min="10752" max="10752" width="4.7109375" style="1" customWidth="1"/>
    <col min="10753" max="10753" width="32" style="1" customWidth="1"/>
    <col min="10754" max="10754" width="4.7109375" style="1" customWidth="1"/>
    <col min="10755" max="10755" width="6" style="1" customWidth="1"/>
    <col min="10756" max="10756" width="11.7109375" style="1" customWidth="1"/>
    <col min="10757" max="10757" width="14.7109375" style="1" customWidth="1"/>
    <col min="10758" max="10758" width="5.140625" style="1" customWidth="1"/>
    <col min="10759" max="10759" width="13.7109375" style="1" customWidth="1"/>
    <col min="10760" max="10760" width="14.7109375" style="1" customWidth="1"/>
    <col min="10761" max="10761" width="10.42578125" style="1" customWidth="1"/>
    <col min="10762" max="10762" width="10.5703125" style="1" customWidth="1"/>
    <col min="10763" max="11007" width="9.140625" style="1"/>
    <col min="11008" max="11008" width="4.7109375" style="1" customWidth="1"/>
    <col min="11009" max="11009" width="32" style="1" customWidth="1"/>
    <col min="11010" max="11010" width="4.7109375" style="1" customWidth="1"/>
    <col min="11011" max="11011" width="6" style="1" customWidth="1"/>
    <col min="11012" max="11012" width="11.7109375" style="1" customWidth="1"/>
    <col min="11013" max="11013" width="14.7109375" style="1" customWidth="1"/>
    <col min="11014" max="11014" width="5.140625" style="1" customWidth="1"/>
    <col min="11015" max="11015" width="13.7109375" style="1" customWidth="1"/>
    <col min="11016" max="11016" width="14.7109375" style="1" customWidth="1"/>
    <col min="11017" max="11017" width="10.42578125" style="1" customWidth="1"/>
    <col min="11018" max="11018" width="10.5703125" style="1" customWidth="1"/>
    <col min="11019" max="11263" width="9.140625" style="1"/>
    <col min="11264" max="11264" width="4.7109375" style="1" customWidth="1"/>
    <col min="11265" max="11265" width="32" style="1" customWidth="1"/>
    <col min="11266" max="11266" width="4.7109375" style="1" customWidth="1"/>
    <col min="11267" max="11267" width="6" style="1" customWidth="1"/>
    <col min="11268" max="11268" width="11.7109375" style="1" customWidth="1"/>
    <col min="11269" max="11269" width="14.7109375" style="1" customWidth="1"/>
    <col min="11270" max="11270" width="5.140625" style="1" customWidth="1"/>
    <col min="11271" max="11271" width="13.7109375" style="1" customWidth="1"/>
    <col min="11272" max="11272" width="14.7109375" style="1" customWidth="1"/>
    <col min="11273" max="11273" width="10.42578125" style="1" customWidth="1"/>
    <col min="11274" max="11274" width="10.5703125" style="1" customWidth="1"/>
    <col min="11275" max="11519" width="9.140625" style="1"/>
    <col min="11520" max="11520" width="4.7109375" style="1" customWidth="1"/>
    <col min="11521" max="11521" width="32" style="1" customWidth="1"/>
    <col min="11522" max="11522" width="4.7109375" style="1" customWidth="1"/>
    <col min="11523" max="11523" width="6" style="1" customWidth="1"/>
    <col min="11524" max="11524" width="11.7109375" style="1" customWidth="1"/>
    <col min="11525" max="11525" width="14.7109375" style="1" customWidth="1"/>
    <col min="11526" max="11526" width="5.140625" style="1" customWidth="1"/>
    <col min="11527" max="11527" width="13.7109375" style="1" customWidth="1"/>
    <col min="11528" max="11528" width="14.7109375" style="1" customWidth="1"/>
    <col min="11529" max="11529" width="10.42578125" style="1" customWidth="1"/>
    <col min="11530" max="11530" width="10.5703125" style="1" customWidth="1"/>
    <col min="11531" max="11775" width="9.140625" style="1"/>
    <col min="11776" max="11776" width="4.7109375" style="1" customWidth="1"/>
    <col min="11777" max="11777" width="32" style="1" customWidth="1"/>
    <col min="11778" max="11778" width="4.7109375" style="1" customWidth="1"/>
    <col min="11779" max="11779" width="6" style="1" customWidth="1"/>
    <col min="11780" max="11780" width="11.7109375" style="1" customWidth="1"/>
    <col min="11781" max="11781" width="14.7109375" style="1" customWidth="1"/>
    <col min="11782" max="11782" width="5.140625" style="1" customWidth="1"/>
    <col min="11783" max="11783" width="13.7109375" style="1" customWidth="1"/>
    <col min="11784" max="11784" width="14.7109375" style="1" customWidth="1"/>
    <col min="11785" max="11785" width="10.42578125" style="1" customWidth="1"/>
    <col min="11786" max="11786" width="10.5703125" style="1" customWidth="1"/>
    <col min="11787" max="12031" width="9.140625" style="1"/>
    <col min="12032" max="12032" width="4.7109375" style="1" customWidth="1"/>
    <col min="12033" max="12033" width="32" style="1" customWidth="1"/>
    <col min="12034" max="12034" width="4.7109375" style="1" customWidth="1"/>
    <col min="12035" max="12035" width="6" style="1" customWidth="1"/>
    <col min="12036" max="12036" width="11.7109375" style="1" customWidth="1"/>
    <col min="12037" max="12037" width="14.7109375" style="1" customWidth="1"/>
    <col min="12038" max="12038" width="5.140625" style="1" customWidth="1"/>
    <col min="12039" max="12039" width="13.7109375" style="1" customWidth="1"/>
    <col min="12040" max="12040" width="14.7109375" style="1" customWidth="1"/>
    <col min="12041" max="12041" width="10.42578125" style="1" customWidth="1"/>
    <col min="12042" max="12042" width="10.5703125" style="1" customWidth="1"/>
    <col min="12043" max="12287" width="9.140625" style="1"/>
    <col min="12288" max="12288" width="4.7109375" style="1" customWidth="1"/>
    <col min="12289" max="12289" width="32" style="1" customWidth="1"/>
    <col min="12290" max="12290" width="4.7109375" style="1" customWidth="1"/>
    <col min="12291" max="12291" width="6" style="1" customWidth="1"/>
    <col min="12292" max="12292" width="11.7109375" style="1" customWidth="1"/>
    <col min="12293" max="12293" width="14.7109375" style="1" customWidth="1"/>
    <col min="12294" max="12294" width="5.140625" style="1" customWidth="1"/>
    <col min="12295" max="12295" width="13.7109375" style="1" customWidth="1"/>
    <col min="12296" max="12296" width="14.7109375" style="1" customWidth="1"/>
    <col min="12297" max="12297" width="10.42578125" style="1" customWidth="1"/>
    <col min="12298" max="12298" width="10.5703125" style="1" customWidth="1"/>
    <col min="12299" max="12543" width="9.140625" style="1"/>
    <col min="12544" max="12544" width="4.7109375" style="1" customWidth="1"/>
    <col min="12545" max="12545" width="32" style="1" customWidth="1"/>
    <col min="12546" max="12546" width="4.7109375" style="1" customWidth="1"/>
    <col min="12547" max="12547" width="6" style="1" customWidth="1"/>
    <col min="12548" max="12548" width="11.7109375" style="1" customWidth="1"/>
    <col min="12549" max="12549" width="14.7109375" style="1" customWidth="1"/>
    <col min="12550" max="12550" width="5.140625" style="1" customWidth="1"/>
    <col min="12551" max="12551" width="13.7109375" style="1" customWidth="1"/>
    <col min="12552" max="12552" width="14.7109375" style="1" customWidth="1"/>
    <col min="12553" max="12553" width="10.42578125" style="1" customWidth="1"/>
    <col min="12554" max="12554" width="10.5703125" style="1" customWidth="1"/>
    <col min="12555" max="12799" width="9.140625" style="1"/>
    <col min="12800" max="12800" width="4.7109375" style="1" customWidth="1"/>
    <col min="12801" max="12801" width="32" style="1" customWidth="1"/>
    <col min="12802" max="12802" width="4.7109375" style="1" customWidth="1"/>
    <col min="12803" max="12803" width="6" style="1" customWidth="1"/>
    <col min="12804" max="12804" width="11.7109375" style="1" customWidth="1"/>
    <col min="12805" max="12805" width="14.7109375" style="1" customWidth="1"/>
    <col min="12806" max="12806" width="5.140625" style="1" customWidth="1"/>
    <col min="12807" max="12807" width="13.7109375" style="1" customWidth="1"/>
    <col min="12808" max="12808" width="14.7109375" style="1" customWidth="1"/>
    <col min="12809" max="12809" width="10.42578125" style="1" customWidth="1"/>
    <col min="12810" max="12810" width="10.5703125" style="1" customWidth="1"/>
    <col min="12811" max="13055" width="9.140625" style="1"/>
    <col min="13056" max="13056" width="4.7109375" style="1" customWidth="1"/>
    <col min="13057" max="13057" width="32" style="1" customWidth="1"/>
    <col min="13058" max="13058" width="4.7109375" style="1" customWidth="1"/>
    <col min="13059" max="13059" width="6" style="1" customWidth="1"/>
    <col min="13060" max="13060" width="11.7109375" style="1" customWidth="1"/>
    <col min="13061" max="13061" width="14.7109375" style="1" customWidth="1"/>
    <col min="13062" max="13062" width="5.140625" style="1" customWidth="1"/>
    <col min="13063" max="13063" width="13.7109375" style="1" customWidth="1"/>
    <col min="13064" max="13064" width="14.7109375" style="1" customWidth="1"/>
    <col min="13065" max="13065" width="10.42578125" style="1" customWidth="1"/>
    <col min="13066" max="13066" width="10.5703125" style="1" customWidth="1"/>
    <col min="13067" max="13311" width="9.140625" style="1"/>
    <col min="13312" max="13312" width="4.7109375" style="1" customWidth="1"/>
    <col min="13313" max="13313" width="32" style="1" customWidth="1"/>
    <col min="13314" max="13314" width="4.7109375" style="1" customWidth="1"/>
    <col min="13315" max="13315" width="6" style="1" customWidth="1"/>
    <col min="13316" max="13316" width="11.7109375" style="1" customWidth="1"/>
    <col min="13317" max="13317" width="14.7109375" style="1" customWidth="1"/>
    <col min="13318" max="13318" width="5.140625" style="1" customWidth="1"/>
    <col min="13319" max="13319" width="13.7109375" style="1" customWidth="1"/>
    <col min="13320" max="13320" width="14.7109375" style="1" customWidth="1"/>
    <col min="13321" max="13321" width="10.42578125" style="1" customWidth="1"/>
    <col min="13322" max="13322" width="10.5703125" style="1" customWidth="1"/>
    <col min="13323" max="13567" width="9.140625" style="1"/>
    <col min="13568" max="13568" width="4.7109375" style="1" customWidth="1"/>
    <col min="13569" max="13569" width="32" style="1" customWidth="1"/>
    <col min="13570" max="13570" width="4.7109375" style="1" customWidth="1"/>
    <col min="13571" max="13571" width="6" style="1" customWidth="1"/>
    <col min="13572" max="13572" width="11.7109375" style="1" customWidth="1"/>
    <col min="13573" max="13573" width="14.7109375" style="1" customWidth="1"/>
    <col min="13574" max="13574" width="5.140625" style="1" customWidth="1"/>
    <col min="13575" max="13575" width="13.7109375" style="1" customWidth="1"/>
    <col min="13576" max="13576" width="14.7109375" style="1" customWidth="1"/>
    <col min="13577" max="13577" width="10.42578125" style="1" customWidth="1"/>
    <col min="13578" max="13578" width="10.5703125" style="1" customWidth="1"/>
    <col min="13579" max="13823" width="9.140625" style="1"/>
    <col min="13824" max="13824" width="4.7109375" style="1" customWidth="1"/>
    <col min="13825" max="13825" width="32" style="1" customWidth="1"/>
    <col min="13826" max="13826" width="4.7109375" style="1" customWidth="1"/>
    <col min="13827" max="13827" width="6" style="1" customWidth="1"/>
    <col min="13828" max="13828" width="11.7109375" style="1" customWidth="1"/>
    <col min="13829" max="13829" width="14.7109375" style="1" customWidth="1"/>
    <col min="13830" max="13830" width="5.140625" style="1" customWidth="1"/>
    <col min="13831" max="13831" width="13.7109375" style="1" customWidth="1"/>
    <col min="13832" max="13832" width="14.7109375" style="1" customWidth="1"/>
    <col min="13833" max="13833" width="10.42578125" style="1" customWidth="1"/>
    <col min="13834" max="13834" width="10.5703125" style="1" customWidth="1"/>
    <col min="13835" max="14079" width="9.140625" style="1"/>
    <col min="14080" max="14080" width="4.7109375" style="1" customWidth="1"/>
    <col min="14081" max="14081" width="32" style="1" customWidth="1"/>
    <col min="14082" max="14082" width="4.7109375" style="1" customWidth="1"/>
    <col min="14083" max="14083" width="6" style="1" customWidth="1"/>
    <col min="14084" max="14084" width="11.7109375" style="1" customWidth="1"/>
    <col min="14085" max="14085" width="14.7109375" style="1" customWidth="1"/>
    <col min="14086" max="14086" width="5.140625" style="1" customWidth="1"/>
    <col min="14087" max="14087" width="13.7109375" style="1" customWidth="1"/>
    <col min="14088" max="14088" width="14.7109375" style="1" customWidth="1"/>
    <col min="14089" max="14089" width="10.42578125" style="1" customWidth="1"/>
    <col min="14090" max="14090" width="10.5703125" style="1" customWidth="1"/>
    <col min="14091" max="14335" width="9.140625" style="1"/>
    <col min="14336" max="14336" width="4.7109375" style="1" customWidth="1"/>
    <col min="14337" max="14337" width="32" style="1" customWidth="1"/>
    <col min="14338" max="14338" width="4.7109375" style="1" customWidth="1"/>
    <col min="14339" max="14339" width="6" style="1" customWidth="1"/>
    <col min="14340" max="14340" width="11.7109375" style="1" customWidth="1"/>
    <col min="14341" max="14341" width="14.7109375" style="1" customWidth="1"/>
    <col min="14342" max="14342" width="5.140625" style="1" customWidth="1"/>
    <col min="14343" max="14343" width="13.7109375" style="1" customWidth="1"/>
    <col min="14344" max="14344" width="14.7109375" style="1" customWidth="1"/>
    <col min="14345" max="14345" width="10.42578125" style="1" customWidth="1"/>
    <col min="14346" max="14346" width="10.5703125" style="1" customWidth="1"/>
    <col min="14347" max="14591" width="9.140625" style="1"/>
    <col min="14592" max="14592" width="4.7109375" style="1" customWidth="1"/>
    <col min="14593" max="14593" width="32" style="1" customWidth="1"/>
    <col min="14594" max="14594" width="4.7109375" style="1" customWidth="1"/>
    <col min="14595" max="14595" width="6" style="1" customWidth="1"/>
    <col min="14596" max="14596" width="11.7109375" style="1" customWidth="1"/>
    <col min="14597" max="14597" width="14.7109375" style="1" customWidth="1"/>
    <col min="14598" max="14598" width="5.140625" style="1" customWidth="1"/>
    <col min="14599" max="14599" width="13.7109375" style="1" customWidth="1"/>
    <col min="14600" max="14600" width="14.7109375" style="1" customWidth="1"/>
    <col min="14601" max="14601" width="10.42578125" style="1" customWidth="1"/>
    <col min="14602" max="14602" width="10.5703125" style="1" customWidth="1"/>
    <col min="14603" max="14847" width="9.140625" style="1"/>
    <col min="14848" max="14848" width="4.7109375" style="1" customWidth="1"/>
    <col min="14849" max="14849" width="32" style="1" customWidth="1"/>
    <col min="14850" max="14850" width="4.7109375" style="1" customWidth="1"/>
    <col min="14851" max="14851" width="6" style="1" customWidth="1"/>
    <col min="14852" max="14852" width="11.7109375" style="1" customWidth="1"/>
    <col min="14853" max="14853" width="14.7109375" style="1" customWidth="1"/>
    <col min="14854" max="14854" width="5.140625" style="1" customWidth="1"/>
    <col min="14855" max="14855" width="13.7109375" style="1" customWidth="1"/>
    <col min="14856" max="14856" width="14.7109375" style="1" customWidth="1"/>
    <col min="14857" max="14857" width="10.42578125" style="1" customWidth="1"/>
    <col min="14858" max="14858" width="10.5703125" style="1" customWidth="1"/>
    <col min="14859" max="15103" width="9.140625" style="1"/>
    <col min="15104" max="15104" width="4.7109375" style="1" customWidth="1"/>
    <col min="15105" max="15105" width="32" style="1" customWidth="1"/>
    <col min="15106" max="15106" width="4.7109375" style="1" customWidth="1"/>
    <col min="15107" max="15107" width="6" style="1" customWidth="1"/>
    <col min="15108" max="15108" width="11.7109375" style="1" customWidth="1"/>
    <col min="15109" max="15109" width="14.7109375" style="1" customWidth="1"/>
    <col min="15110" max="15110" width="5.140625" style="1" customWidth="1"/>
    <col min="15111" max="15111" width="13.7109375" style="1" customWidth="1"/>
    <col min="15112" max="15112" width="14.7109375" style="1" customWidth="1"/>
    <col min="15113" max="15113" width="10.42578125" style="1" customWidth="1"/>
    <col min="15114" max="15114" width="10.5703125" style="1" customWidth="1"/>
    <col min="15115" max="15359" width="9.140625" style="1"/>
    <col min="15360" max="15360" width="4.7109375" style="1" customWidth="1"/>
    <col min="15361" max="15361" width="32" style="1" customWidth="1"/>
    <col min="15362" max="15362" width="4.7109375" style="1" customWidth="1"/>
    <col min="15363" max="15363" width="6" style="1" customWidth="1"/>
    <col min="15364" max="15364" width="11.7109375" style="1" customWidth="1"/>
    <col min="15365" max="15365" width="14.7109375" style="1" customWidth="1"/>
    <col min="15366" max="15366" width="5.140625" style="1" customWidth="1"/>
    <col min="15367" max="15367" width="13.7109375" style="1" customWidth="1"/>
    <col min="15368" max="15368" width="14.7109375" style="1" customWidth="1"/>
    <col min="15369" max="15369" width="10.42578125" style="1" customWidth="1"/>
    <col min="15370" max="15370" width="10.5703125" style="1" customWidth="1"/>
    <col min="15371" max="15615" width="9.140625" style="1"/>
    <col min="15616" max="15616" width="4.7109375" style="1" customWidth="1"/>
    <col min="15617" max="15617" width="32" style="1" customWidth="1"/>
    <col min="15618" max="15618" width="4.7109375" style="1" customWidth="1"/>
    <col min="15619" max="15619" width="6" style="1" customWidth="1"/>
    <col min="15620" max="15620" width="11.7109375" style="1" customWidth="1"/>
    <col min="15621" max="15621" width="14.7109375" style="1" customWidth="1"/>
    <col min="15622" max="15622" width="5.140625" style="1" customWidth="1"/>
    <col min="15623" max="15623" width="13.7109375" style="1" customWidth="1"/>
    <col min="15624" max="15624" width="14.7109375" style="1" customWidth="1"/>
    <col min="15625" max="15625" width="10.42578125" style="1" customWidth="1"/>
    <col min="15626" max="15626" width="10.5703125" style="1" customWidth="1"/>
    <col min="15627" max="15871" width="9.140625" style="1"/>
    <col min="15872" max="15872" width="4.7109375" style="1" customWidth="1"/>
    <col min="15873" max="15873" width="32" style="1" customWidth="1"/>
    <col min="15874" max="15874" width="4.7109375" style="1" customWidth="1"/>
    <col min="15875" max="15875" width="6" style="1" customWidth="1"/>
    <col min="15876" max="15876" width="11.7109375" style="1" customWidth="1"/>
    <col min="15877" max="15877" width="14.7109375" style="1" customWidth="1"/>
    <col min="15878" max="15878" width="5.140625" style="1" customWidth="1"/>
    <col min="15879" max="15879" width="13.7109375" style="1" customWidth="1"/>
    <col min="15880" max="15880" width="14.7109375" style="1" customWidth="1"/>
    <col min="15881" max="15881" width="10.42578125" style="1" customWidth="1"/>
    <col min="15882" max="15882" width="10.5703125" style="1" customWidth="1"/>
    <col min="15883" max="16127" width="9.140625" style="1"/>
    <col min="16128" max="16128" width="4.7109375" style="1" customWidth="1"/>
    <col min="16129" max="16129" width="32" style="1" customWidth="1"/>
    <col min="16130" max="16130" width="4.7109375" style="1" customWidth="1"/>
    <col min="16131" max="16131" width="6" style="1" customWidth="1"/>
    <col min="16132" max="16132" width="11.7109375" style="1" customWidth="1"/>
    <col min="16133" max="16133" width="14.7109375" style="1" customWidth="1"/>
    <col min="16134" max="16134" width="5.140625" style="1" customWidth="1"/>
    <col min="16135" max="16135" width="13.7109375" style="1" customWidth="1"/>
    <col min="16136" max="16136" width="14.7109375" style="1" customWidth="1"/>
    <col min="16137" max="16137" width="10.42578125" style="1" customWidth="1"/>
    <col min="16138" max="16138" width="10.5703125" style="1" customWidth="1"/>
    <col min="16139" max="16384" width="9.140625" style="1"/>
  </cols>
  <sheetData>
    <row r="1" spans="1:11" s="154" customFormat="1" ht="18">
      <c r="A1" s="202" t="s">
        <v>58</v>
      </c>
      <c r="B1" s="202"/>
      <c r="C1" s="202"/>
      <c r="D1" s="202"/>
      <c r="E1" s="202"/>
      <c r="F1" s="202"/>
      <c r="G1" s="202"/>
      <c r="H1" s="202"/>
      <c r="I1" s="202"/>
      <c r="J1" s="202"/>
      <c r="K1" s="202"/>
    </row>
    <row r="2" spans="1:11" s="156" customFormat="1">
      <c r="A2" s="17" t="s">
        <v>21</v>
      </c>
      <c r="B2" s="15"/>
      <c r="C2" s="18"/>
      <c r="D2" s="19"/>
      <c r="E2" s="155"/>
      <c r="F2" s="18"/>
      <c r="G2" s="18"/>
      <c r="H2" s="18"/>
      <c r="I2" s="15"/>
      <c r="J2" s="15"/>
    </row>
    <row r="3" spans="1:11" s="156" customFormat="1">
      <c r="A3" s="17"/>
      <c r="B3" s="15"/>
      <c r="C3" s="18"/>
      <c r="D3" s="19"/>
      <c r="E3" s="155"/>
      <c r="F3" s="18"/>
      <c r="G3" s="18"/>
      <c r="H3" s="18"/>
      <c r="I3" s="15"/>
      <c r="J3" s="15"/>
    </row>
    <row r="4" spans="1:11" ht="20.100000000000001" customHeight="1">
      <c r="A4" s="21" t="s">
        <v>121</v>
      </c>
      <c r="C4" s="2"/>
      <c r="D4" s="1"/>
    </row>
    <row r="5" spans="1:11" ht="20.100000000000001" customHeight="1" thickBot="1">
      <c r="B5" s="21"/>
    </row>
    <row r="6" spans="1:11" s="24" customFormat="1" ht="21.95" customHeight="1">
      <c r="A6" s="6" t="s">
        <v>0</v>
      </c>
      <c r="B6" s="7" t="s">
        <v>1</v>
      </c>
      <c r="C6" s="8" t="s">
        <v>2</v>
      </c>
      <c r="D6" s="7" t="s">
        <v>3</v>
      </c>
      <c r="E6" s="8" t="s">
        <v>4</v>
      </c>
      <c r="F6" s="8" t="s">
        <v>45</v>
      </c>
      <c r="G6" s="8" t="s">
        <v>23</v>
      </c>
      <c r="H6" s="8" t="s">
        <v>46</v>
      </c>
      <c r="I6" s="8" t="s">
        <v>47</v>
      </c>
      <c r="J6" s="8" t="s">
        <v>26</v>
      </c>
      <c r="K6" s="157" t="s">
        <v>5</v>
      </c>
    </row>
    <row r="7" spans="1:11" s="26" customFormat="1" ht="10.5">
      <c r="A7" s="9">
        <v>1</v>
      </c>
      <c r="B7" s="10">
        <v>2</v>
      </c>
      <c r="C7" s="10">
        <v>3</v>
      </c>
      <c r="D7" s="10">
        <v>4</v>
      </c>
      <c r="E7" s="10">
        <v>5</v>
      </c>
      <c r="F7" s="10">
        <v>6</v>
      </c>
      <c r="G7" s="10">
        <v>7</v>
      </c>
      <c r="H7" s="10">
        <v>8</v>
      </c>
      <c r="I7" s="10">
        <v>9</v>
      </c>
      <c r="J7" s="10">
        <v>10</v>
      </c>
      <c r="K7" s="10">
        <v>11</v>
      </c>
    </row>
    <row r="8" spans="1:11" s="45" customFormat="1" ht="85.5" customHeight="1" thickBot="1">
      <c r="A8" s="158">
        <v>1</v>
      </c>
      <c r="B8" s="159" t="s">
        <v>61</v>
      </c>
      <c r="C8" s="160" t="s">
        <v>7</v>
      </c>
      <c r="D8" s="161">
        <v>36</v>
      </c>
      <c r="E8" s="172"/>
      <c r="F8" s="173">
        <f>ROUND(D8*E8,2)</f>
        <v>0</v>
      </c>
      <c r="G8" s="174"/>
      <c r="H8" s="173">
        <f>ROUND(F8*G8,2)</f>
        <v>0</v>
      </c>
      <c r="I8" s="175">
        <f>ROUND(F8+H8,2)</f>
        <v>0</v>
      </c>
      <c r="J8" s="176"/>
      <c r="K8" s="177"/>
    </row>
    <row r="9" spans="1:11" ht="24" customHeight="1" thickBot="1">
      <c r="A9" s="2"/>
      <c r="B9" s="127"/>
      <c r="C9" s="127"/>
      <c r="D9" s="120"/>
      <c r="E9" s="162" t="s">
        <v>29</v>
      </c>
      <c r="F9" s="163">
        <f>SUM(F8:F8)</f>
        <v>0</v>
      </c>
      <c r="G9" s="164"/>
      <c r="H9" s="165">
        <f>SUM(H8:H8)</f>
        <v>0</v>
      </c>
      <c r="I9" s="166">
        <f>SUM(I8:I8)</f>
        <v>0</v>
      </c>
      <c r="J9" s="167"/>
      <c r="K9" s="122"/>
    </row>
    <row r="10" spans="1:11">
      <c r="E10" s="168"/>
      <c r="F10" s="169"/>
      <c r="I10" s="169"/>
      <c r="K10" s="122"/>
    </row>
    <row r="11" spans="1:11">
      <c r="E11" s="168"/>
      <c r="F11" s="169"/>
      <c r="I11" s="169"/>
      <c r="K11" s="122"/>
    </row>
    <row r="12" spans="1:11">
      <c r="F12" s="169"/>
      <c r="K12" s="122"/>
    </row>
    <row r="13" spans="1:11" s="171" customFormat="1" ht="12">
      <c r="A13" s="170"/>
      <c r="B13" s="170" t="s">
        <v>30</v>
      </c>
      <c r="C13" s="170"/>
      <c r="D13" s="170"/>
      <c r="E13" s="170"/>
      <c r="F13" s="170"/>
      <c r="G13" s="170"/>
      <c r="H13" s="170" t="s">
        <v>60</v>
      </c>
      <c r="I13" s="170"/>
      <c r="J13" s="170"/>
    </row>
    <row r="14" spans="1:11">
      <c r="K14" s="122"/>
    </row>
    <row r="15" spans="1:11">
      <c r="K15" s="122"/>
    </row>
    <row r="16" spans="1:11">
      <c r="K16" s="122"/>
    </row>
    <row r="17" spans="11:11">
      <c r="K17" s="122"/>
    </row>
    <row r="18" spans="11:11">
      <c r="K18" s="122"/>
    </row>
    <row r="19" spans="11:11">
      <c r="K19" s="122"/>
    </row>
    <row r="20" spans="11:11">
      <c r="K20" s="122"/>
    </row>
    <row r="21" spans="11:11">
      <c r="K21" s="122"/>
    </row>
    <row r="22" spans="11:11">
      <c r="K22" s="122"/>
    </row>
    <row r="23" spans="11:11">
      <c r="K23" s="122"/>
    </row>
    <row r="24" spans="11:11">
      <c r="K24" s="122"/>
    </row>
    <row r="25" spans="11:11">
      <c r="K25" s="122"/>
    </row>
    <row r="26" spans="11:11">
      <c r="K26" s="122"/>
    </row>
    <row r="27" spans="11:11">
      <c r="K27" s="122"/>
    </row>
    <row r="28" spans="11:11">
      <c r="K28" s="122"/>
    </row>
    <row r="29" spans="11:11">
      <c r="K29" s="122"/>
    </row>
    <row r="30" spans="11:11">
      <c r="K30" s="122"/>
    </row>
    <row r="31" spans="11:11">
      <c r="K31" s="122"/>
    </row>
    <row r="32" spans="11:11">
      <c r="K32" s="122"/>
    </row>
    <row r="33" spans="11:11">
      <c r="K33" s="122"/>
    </row>
    <row r="34" spans="11:11">
      <c r="K34" s="122"/>
    </row>
    <row r="35" spans="11:11">
      <c r="K35" s="122"/>
    </row>
    <row r="36" spans="11:11">
      <c r="K36" s="122"/>
    </row>
    <row r="37" spans="11:11">
      <c r="K37" s="122"/>
    </row>
    <row r="38" spans="11:11">
      <c r="K38" s="122"/>
    </row>
    <row r="39" spans="11:11">
      <c r="K39" s="122"/>
    </row>
    <row r="40" spans="11:11">
      <c r="K40" s="122"/>
    </row>
    <row r="41" spans="11:11">
      <c r="K41" s="122"/>
    </row>
    <row r="42" spans="11:11">
      <c r="K42" s="122"/>
    </row>
    <row r="43" spans="11:11">
      <c r="K43" s="122"/>
    </row>
    <row r="44" spans="11:11">
      <c r="K44" s="122"/>
    </row>
    <row r="45" spans="11:11">
      <c r="K45" s="122"/>
    </row>
    <row r="46" spans="11:11">
      <c r="K46" s="122"/>
    </row>
    <row r="47" spans="11:11">
      <c r="K47" s="122"/>
    </row>
    <row r="48" spans="11:11">
      <c r="K48" s="122"/>
    </row>
    <row r="49" spans="11:11">
      <c r="K49" s="122"/>
    </row>
    <row r="50" spans="11:11">
      <c r="K50" s="122"/>
    </row>
    <row r="51" spans="11:11">
      <c r="K51" s="122"/>
    </row>
    <row r="52" spans="11:11">
      <c r="K52" s="122"/>
    </row>
    <row r="53" spans="11:11">
      <c r="K53" s="122"/>
    </row>
    <row r="54" spans="11:11">
      <c r="K54" s="122"/>
    </row>
    <row r="55" spans="11:11">
      <c r="K55" s="122"/>
    </row>
    <row r="56" spans="11:11">
      <c r="K56" s="122"/>
    </row>
    <row r="57" spans="11:11">
      <c r="K57" s="122"/>
    </row>
    <row r="58" spans="11:11">
      <c r="K58" s="122"/>
    </row>
    <row r="59" spans="11:11">
      <c r="K59" s="122"/>
    </row>
    <row r="60" spans="11:11">
      <c r="K60" s="122"/>
    </row>
    <row r="61" spans="11:11">
      <c r="K61" s="122"/>
    </row>
    <row r="62" spans="11:11">
      <c r="K62" s="122"/>
    </row>
    <row r="63" spans="11:11">
      <c r="K63" s="122"/>
    </row>
    <row r="64" spans="11:11">
      <c r="K64" s="122"/>
    </row>
    <row r="65" spans="11:11">
      <c r="K65" s="122"/>
    </row>
    <row r="66" spans="11:11">
      <c r="K66" s="122"/>
    </row>
    <row r="67" spans="11:11">
      <c r="K67" s="122"/>
    </row>
    <row r="68" spans="11:11">
      <c r="K68" s="122"/>
    </row>
    <row r="69" spans="11:11">
      <c r="K69" s="122"/>
    </row>
    <row r="70" spans="11:11">
      <c r="K70" s="122"/>
    </row>
    <row r="71" spans="11:11">
      <c r="K71" s="122"/>
    </row>
    <row r="72" spans="11:11">
      <c r="K72" s="122"/>
    </row>
    <row r="73" spans="11:11">
      <c r="K73" s="122"/>
    </row>
    <row r="74" spans="11:11">
      <c r="K74" s="122"/>
    </row>
    <row r="75" spans="11:11">
      <c r="K75" s="122"/>
    </row>
    <row r="76" spans="11:11">
      <c r="K76" s="122"/>
    </row>
    <row r="77" spans="11:11">
      <c r="K77" s="122"/>
    </row>
    <row r="78" spans="11:11">
      <c r="K78" s="122"/>
    </row>
    <row r="79" spans="11:11">
      <c r="K79" s="122"/>
    </row>
    <row r="80" spans="11:11">
      <c r="K80" s="122"/>
    </row>
    <row r="81" spans="11:11">
      <c r="K81" s="122"/>
    </row>
    <row r="82" spans="11:11">
      <c r="K82" s="122"/>
    </row>
    <row r="83" spans="11:11">
      <c r="K83" s="122"/>
    </row>
    <row r="84" spans="11:11">
      <c r="K84" s="122"/>
    </row>
    <row r="85" spans="11:11">
      <c r="K85" s="122"/>
    </row>
    <row r="86" spans="11:11">
      <c r="K86" s="122"/>
    </row>
    <row r="87" spans="11:11">
      <c r="K87" s="122"/>
    </row>
    <row r="88" spans="11:11">
      <c r="K88" s="122"/>
    </row>
    <row r="89" spans="11:11">
      <c r="K89" s="122"/>
    </row>
    <row r="90" spans="11:11">
      <c r="K90" s="122"/>
    </row>
    <row r="91" spans="11:11">
      <c r="K91" s="122"/>
    </row>
    <row r="92" spans="11:11">
      <c r="K92" s="122"/>
    </row>
    <row r="93" spans="11:11">
      <c r="K93" s="122"/>
    </row>
    <row r="94" spans="11:11">
      <c r="K94" s="122"/>
    </row>
    <row r="95" spans="11:11">
      <c r="K95" s="122"/>
    </row>
    <row r="96" spans="11:11">
      <c r="K96" s="122"/>
    </row>
    <row r="97" spans="11:11">
      <c r="K97" s="122"/>
    </row>
    <row r="98" spans="11:11">
      <c r="K98" s="122"/>
    </row>
    <row r="99" spans="11:11">
      <c r="K99" s="122"/>
    </row>
    <row r="100" spans="11:11">
      <c r="K100" s="122"/>
    </row>
    <row r="101" spans="11:11">
      <c r="K101" s="122"/>
    </row>
    <row r="102" spans="11:11">
      <c r="K102" s="122"/>
    </row>
    <row r="103" spans="11:11">
      <c r="K103" s="122"/>
    </row>
    <row r="104" spans="11:11">
      <c r="K104" s="122"/>
    </row>
    <row r="105" spans="11:11">
      <c r="K105" s="122"/>
    </row>
    <row r="106" spans="11:11">
      <c r="K106" s="122"/>
    </row>
    <row r="107" spans="11:11">
      <c r="K107" s="122"/>
    </row>
    <row r="108" spans="11:11">
      <c r="K108" s="122"/>
    </row>
    <row r="109" spans="11:11">
      <c r="K109" s="122"/>
    </row>
    <row r="110" spans="11:11">
      <c r="K110" s="122"/>
    </row>
    <row r="111" spans="11:11">
      <c r="K111" s="122"/>
    </row>
    <row r="112" spans="11:11">
      <c r="K112" s="122"/>
    </row>
    <row r="113" spans="11:11">
      <c r="K113" s="122"/>
    </row>
    <row r="114" spans="11:11">
      <c r="K114" s="122"/>
    </row>
    <row r="115" spans="11:11">
      <c r="K115" s="122"/>
    </row>
    <row r="116" spans="11:11">
      <c r="K116" s="122"/>
    </row>
    <row r="117" spans="11:11">
      <c r="K117" s="122"/>
    </row>
    <row r="118" spans="11:11">
      <c r="K118" s="122"/>
    </row>
    <row r="119" spans="11:11">
      <c r="K119" s="122"/>
    </row>
    <row r="120" spans="11:11">
      <c r="K120" s="122"/>
    </row>
    <row r="121" spans="11:11">
      <c r="K121" s="122"/>
    </row>
    <row r="122" spans="11:11">
      <c r="K122" s="122"/>
    </row>
    <row r="123" spans="11:11">
      <c r="K123" s="122"/>
    </row>
    <row r="124" spans="11:11">
      <c r="K124" s="122"/>
    </row>
    <row r="125" spans="11:11">
      <c r="K125" s="122"/>
    </row>
    <row r="126" spans="11:11">
      <c r="K126" s="122"/>
    </row>
    <row r="127" spans="11:11">
      <c r="K127" s="122"/>
    </row>
    <row r="128" spans="11:11">
      <c r="K128" s="122"/>
    </row>
    <row r="129" spans="11:11">
      <c r="K129" s="122"/>
    </row>
    <row r="130" spans="11:11">
      <c r="K130" s="122"/>
    </row>
    <row r="131" spans="11:11">
      <c r="K131" s="122"/>
    </row>
    <row r="132" spans="11:11">
      <c r="K132" s="122"/>
    </row>
    <row r="133" spans="11:11">
      <c r="K133" s="122"/>
    </row>
    <row r="134" spans="11:11">
      <c r="K134" s="122"/>
    </row>
    <row r="135" spans="11:11">
      <c r="K135" s="122"/>
    </row>
    <row r="136" spans="11:11">
      <c r="K136" s="122"/>
    </row>
    <row r="137" spans="11:11">
      <c r="K137" s="122"/>
    </row>
    <row r="138" spans="11:11">
      <c r="K138" s="122"/>
    </row>
    <row r="139" spans="11:11">
      <c r="K139" s="122"/>
    </row>
    <row r="140" spans="11:11">
      <c r="K140" s="122"/>
    </row>
    <row r="141" spans="11:11">
      <c r="K141" s="122"/>
    </row>
    <row r="142" spans="11:11">
      <c r="K142" s="122"/>
    </row>
    <row r="143" spans="11:11">
      <c r="K143" s="122"/>
    </row>
    <row r="144" spans="11:11">
      <c r="K144" s="122"/>
    </row>
    <row r="145" spans="11:11">
      <c r="K145" s="122"/>
    </row>
    <row r="146" spans="11:11">
      <c r="K146" s="122"/>
    </row>
    <row r="147" spans="11:11">
      <c r="K147" s="122"/>
    </row>
    <row r="148" spans="11:11">
      <c r="K148" s="122"/>
    </row>
    <row r="149" spans="11:11">
      <c r="K149" s="122"/>
    </row>
    <row r="150" spans="11:11">
      <c r="K150" s="122"/>
    </row>
    <row r="151" spans="11:11">
      <c r="K151" s="122"/>
    </row>
    <row r="152" spans="11:11">
      <c r="K152" s="122"/>
    </row>
    <row r="153" spans="11:11">
      <c r="K153" s="122"/>
    </row>
    <row r="154" spans="11:11">
      <c r="K154" s="122"/>
    </row>
    <row r="155" spans="11:11">
      <c r="K155" s="122"/>
    </row>
    <row r="156" spans="11:11">
      <c r="K156" s="122"/>
    </row>
    <row r="157" spans="11:11">
      <c r="K157" s="122"/>
    </row>
    <row r="158" spans="11:11">
      <c r="K158" s="122"/>
    </row>
    <row r="159" spans="11:11">
      <c r="K159" s="122"/>
    </row>
    <row r="160" spans="11:11">
      <c r="K160" s="122"/>
    </row>
    <row r="161" spans="11:11">
      <c r="K161" s="122"/>
    </row>
    <row r="162" spans="11:11">
      <c r="K162" s="122"/>
    </row>
    <row r="163" spans="11:11">
      <c r="K163" s="122"/>
    </row>
    <row r="164" spans="11:11">
      <c r="K164" s="122"/>
    </row>
    <row r="165" spans="11:11">
      <c r="K165" s="122"/>
    </row>
    <row r="166" spans="11:11">
      <c r="K166" s="122"/>
    </row>
    <row r="167" spans="11:11">
      <c r="K167" s="122"/>
    </row>
    <row r="168" spans="11:11">
      <c r="K168" s="122"/>
    </row>
    <row r="169" spans="11:11">
      <c r="K169" s="122"/>
    </row>
    <row r="170" spans="11:11">
      <c r="K170" s="122"/>
    </row>
    <row r="171" spans="11:11">
      <c r="K171" s="122"/>
    </row>
    <row r="172" spans="11:11">
      <c r="K172" s="122"/>
    </row>
    <row r="173" spans="11:11">
      <c r="K173" s="122"/>
    </row>
    <row r="174" spans="11:11">
      <c r="K174" s="122"/>
    </row>
    <row r="175" spans="11:11">
      <c r="K175" s="122"/>
    </row>
    <row r="176" spans="11:11">
      <c r="K176" s="122"/>
    </row>
    <row r="177" spans="11:11">
      <c r="K177" s="122"/>
    </row>
    <row r="178" spans="11:11">
      <c r="K178" s="122"/>
    </row>
    <row r="179" spans="11:11">
      <c r="K179" s="122"/>
    </row>
    <row r="180" spans="11:11">
      <c r="K180" s="122"/>
    </row>
    <row r="181" spans="11:11">
      <c r="K181" s="122"/>
    </row>
    <row r="182" spans="11:11">
      <c r="K182" s="122"/>
    </row>
    <row r="183" spans="11:11">
      <c r="K183" s="122"/>
    </row>
    <row r="184" spans="11:11">
      <c r="K184" s="122"/>
    </row>
    <row r="185" spans="11:11">
      <c r="K185" s="122"/>
    </row>
    <row r="186" spans="11:11">
      <c r="K186" s="122"/>
    </row>
    <row r="187" spans="11:11">
      <c r="K187" s="122"/>
    </row>
    <row r="188" spans="11:11">
      <c r="K188" s="122"/>
    </row>
    <row r="189" spans="11:11">
      <c r="K189" s="122"/>
    </row>
    <row r="190" spans="11:11">
      <c r="K190" s="122"/>
    </row>
    <row r="191" spans="11:11">
      <c r="K191" s="122"/>
    </row>
    <row r="192" spans="11:11">
      <c r="K192" s="122"/>
    </row>
    <row r="193" spans="11:11">
      <c r="K193" s="122"/>
    </row>
    <row r="194" spans="11:11">
      <c r="K194" s="122"/>
    </row>
    <row r="195" spans="11:11">
      <c r="K195" s="122"/>
    </row>
    <row r="196" spans="11:11">
      <c r="K196" s="122"/>
    </row>
    <row r="197" spans="11:11">
      <c r="K197" s="122"/>
    </row>
    <row r="198" spans="11:11">
      <c r="K198" s="122"/>
    </row>
    <row r="199" spans="11:11">
      <c r="K199" s="122"/>
    </row>
    <row r="200" spans="11:11">
      <c r="K200" s="122"/>
    </row>
    <row r="201" spans="11:11">
      <c r="K201" s="122"/>
    </row>
    <row r="202" spans="11:11">
      <c r="K202" s="122"/>
    </row>
    <row r="203" spans="11:11">
      <c r="K203" s="122"/>
    </row>
    <row r="204" spans="11:11">
      <c r="K204" s="122"/>
    </row>
    <row r="205" spans="11:11">
      <c r="K205" s="122"/>
    </row>
    <row r="206" spans="11:11">
      <c r="K206" s="122"/>
    </row>
    <row r="207" spans="11:11">
      <c r="K207" s="122"/>
    </row>
    <row r="208" spans="11:11">
      <c r="K208" s="122"/>
    </row>
    <row r="209" spans="11:11">
      <c r="K209" s="122"/>
    </row>
    <row r="210" spans="11:11">
      <c r="K210" s="122"/>
    </row>
    <row r="211" spans="11:11">
      <c r="K211" s="122"/>
    </row>
    <row r="212" spans="11:11">
      <c r="K212" s="122"/>
    </row>
    <row r="213" spans="11:11">
      <c r="K213" s="122"/>
    </row>
    <row r="214" spans="11:11">
      <c r="K214" s="122"/>
    </row>
    <row r="215" spans="11:11">
      <c r="K215" s="122"/>
    </row>
    <row r="216" spans="11:11">
      <c r="K216" s="122"/>
    </row>
    <row r="217" spans="11:11">
      <c r="K217" s="122"/>
    </row>
    <row r="218" spans="11:11">
      <c r="K218" s="122"/>
    </row>
    <row r="219" spans="11:11">
      <c r="K219" s="122"/>
    </row>
    <row r="220" spans="11:11">
      <c r="K220" s="122"/>
    </row>
    <row r="221" spans="11:11">
      <c r="K221" s="122"/>
    </row>
    <row r="222" spans="11:11">
      <c r="K222" s="122"/>
    </row>
    <row r="223" spans="11:11">
      <c r="K223" s="122"/>
    </row>
    <row r="224" spans="11:11">
      <c r="K224" s="122"/>
    </row>
    <row r="225" spans="11:11">
      <c r="K225" s="122"/>
    </row>
    <row r="226" spans="11:11">
      <c r="K226" s="122"/>
    </row>
    <row r="227" spans="11:11">
      <c r="K227" s="122"/>
    </row>
    <row r="228" spans="11:11">
      <c r="K228" s="122"/>
    </row>
    <row r="229" spans="11:11">
      <c r="K229" s="122"/>
    </row>
    <row r="230" spans="11:11">
      <c r="K230" s="122"/>
    </row>
  </sheetData>
  <mergeCells count="1">
    <mergeCell ref="A1:K1"/>
  </mergeCells>
  <pageMargins left="0.31496062992125984" right="0.31496062992125984" top="0.74803149606299213" bottom="0.74803149606299213" header="0.31496062992125984" footer="0.31496062992125984"/>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election activeCell="D8" sqref="D8"/>
    </sheetView>
  </sheetViews>
  <sheetFormatPr defaultRowHeight="14.25"/>
  <cols>
    <col min="1" max="1" width="6.140625" style="73" customWidth="1"/>
    <col min="2" max="2" width="22.85546875" style="73" customWidth="1"/>
    <col min="3" max="3" width="6.5703125" style="73" customWidth="1"/>
    <col min="4" max="5" width="9.140625" style="73"/>
    <col min="6" max="6" width="11.42578125" style="73" customWidth="1"/>
    <col min="7" max="8" width="9.140625" style="73"/>
    <col min="9" max="9" width="7.5703125" style="73" customWidth="1"/>
    <col min="10" max="10" width="12.5703125" style="73" customWidth="1"/>
    <col min="11" max="257" width="9.140625" style="73"/>
    <col min="258" max="258" width="22.85546875" style="73" customWidth="1"/>
    <col min="259" max="513" width="9.140625" style="73"/>
    <col min="514" max="514" width="22.85546875" style="73" customWidth="1"/>
    <col min="515" max="769" width="9.140625" style="73"/>
    <col min="770" max="770" width="22.85546875" style="73" customWidth="1"/>
    <col min="771" max="1025" width="9.140625" style="73"/>
    <col min="1026" max="1026" width="22.85546875" style="73" customWidth="1"/>
    <col min="1027" max="1281" width="9.140625" style="73"/>
    <col min="1282" max="1282" width="22.85546875" style="73" customWidth="1"/>
    <col min="1283" max="1537" width="9.140625" style="73"/>
    <col min="1538" max="1538" width="22.85546875" style="73" customWidth="1"/>
    <col min="1539" max="1793" width="9.140625" style="73"/>
    <col min="1794" max="1794" width="22.85546875" style="73" customWidth="1"/>
    <col min="1795" max="2049" width="9.140625" style="73"/>
    <col min="2050" max="2050" width="22.85546875" style="73" customWidth="1"/>
    <col min="2051" max="2305" width="9.140625" style="73"/>
    <col min="2306" max="2306" width="22.85546875" style="73" customWidth="1"/>
    <col min="2307" max="2561" width="9.140625" style="73"/>
    <col min="2562" max="2562" width="22.85546875" style="73" customWidth="1"/>
    <col min="2563" max="2817" width="9.140625" style="73"/>
    <col min="2818" max="2818" width="22.85546875" style="73" customWidth="1"/>
    <col min="2819" max="3073" width="9.140625" style="73"/>
    <col min="3074" max="3074" width="22.85546875" style="73" customWidth="1"/>
    <col min="3075" max="3329" width="9.140625" style="73"/>
    <col min="3330" max="3330" width="22.85546875" style="73" customWidth="1"/>
    <col min="3331" max="3585" width="9.140625" style="73"/>
    <col min="3586" max="3586" width="22.85546875" style="73" customWidth="1"/>
    <col min="3587" max="3841" width="9.140625" style="73"/>
    <col min="3842" max="3842" width="22.85546875" style="73" customWidth="1"/>
    <col min="3843" max="4097" width="9.140625" style="73"/>
    <col min="4098" max="4098" width="22.85546875" style="73" customWidth="1"/>
    <col min="4099" max="4353" width="9.140625" style="73"/>
    <col min="4354" max="4354" width="22.85546875" style="73" customWidth="1"/>
    <col min="4355" max="4609" width="9.140625" style="73"/>
    <col min="4610" max="4610" width="22.85546875" style="73" customWidth="1"/>
    <col min="4611" max="4865" width="9.140625" style="73"/>
    <col min="4866" max="4866" width="22.85546875" style="73" customWidth="1"/>
    <col min="4867" max="5121" width="9.140625" style="73"/>
    <col min="5122" max="5122" width="22.85546875" style="73" customWidth="1"/>
    <col min="5123" max="5377" width="9.140625" style="73"/>
    <col min="5378" max="5378" width="22.85546875" style="73" customWidth="1"/>
    <col min="5379" max="5633" width="9.140625" style="73"/>
    <col min="5634" max="5634" width="22.85546875" style="73" customWidth="1"/>
    <col min="5635" max="5889" width="9.140625" style="73"/>
    <col min="5890" max="5890" width="22.85546875" style="73" customWidth="1"/>
    <col min="5891" max="6145" width="9.140625" style="73"/>
    <col min="6146" max="6146" width="22.85546875" style="73" customWidth="1"/>
    <col min="6147" max="6401" width="9.140625" style="73"/>
    <col min="6402" max="6402" width="22.85546875" style="73" customWidth="1"/>
    <col min="6403" max="6657" width="9.140625" style="73"/>
    <col min="6658" max="6658" width="22.85546875" style="73" customWidth="1"/>
    <col min="6659" max="6913" width="9.140625" style="73"/>
    <col min="6914" max="6914" width="22.85546875" style="73" customWidth="1"/>
    <col min="6915" max="7169" width="9.140625" style="73"/>
    <col min="7170" max="7170" width="22.85546875" style="73" customWidth="1"/>
    <col min="7171" max="7425" width="9.140625" style="73"/>
    <col min="7426" max="7426" width="22.85546875" style="73" customWidth="1"/>
    <col min="7427" max="7681" width="9.140625" style="73"/>
    <col min="7682" max="7682" width="22.85546875" style="73" customWidth="1"/>
    <col min="7683" max="7937" width="9.140625" style="73"/>
    <col min="7938" max="7938" width="22.85546875" style="73" customWidth="1"/>
    <col min="7939" max="8193" width="9.140625" style="73"/>
    <col min="8194" max="8194" width="22.85546875" style="73" customWidth="1"/>
    <col min="8195" max="8449" width="9.140625" style="73"/>
    <col min="8450" max="8450" width="22.85546875" style="73" customWidth="1"/>
    <col min="8451" max="8705" width="9.140625" style="73"/>
    <col min="8706" max="8706" width="22.85546875" style="73" customWidth="1"/>
    <col min="8707" max="8961" width="9.140625" style="73"/>
    <col min="8962" max="8962" width="22.85546875" style="73" customWidth="1"/>
    <col min="8963" max="9217" width="9.140625" style="73"/>
    <col min="9218" max="9218" width="22.85546875" style="73" customWidth="1"/>
    <col min="9219" max="9473" width="9.140625" style="73"/>
    <col min="9474" max="9474" width="22.85546875" style="73" customWidth="1"/>
    <col min="9475" max="9729" width="9.140625" style="73"/>
    <col min="9730" max="9730" width="22.85546875" style="73" customWidth="1"/>
    <col min="9731" max="9985" width="9.140625" style="73"/>
    <col min="9986" max="9986" width="22.85546875" style="73" customWidth="1"/>
    <col min="9987" max="10241" width="9.140625" style="73"/>
    <col min="10242" max="10242" width="22.85546875" style="73" customWidth="1"/>
    <col min="10243" max="10497" width="9.140625" style="73"/>
    <col min="10498" max="10498" width="22.85546875" style="73" customWidth="1"/>
    <col min="10499" max="10753" width="9.140625" style="73"/>
    <col min="10754" max="10754" width="22.85546875" style="73" customWidth="1"/>
    <col min="10755" max="11009" width="9.140625" style="73"/>
    <col min="11010" max="11010" width="22.85546875" style="73" customWidth="1"/>
    <col min="11011" max="11265" width="9.140625" style="73"/>
    <col min="11266" max="11266" width="22.85546875" style="73" customWidth="1"/>
    <col min="11267" max="11521" width="9.140625" style="73"/>
    <col min="11522" max="11522" width="22.85546875" style="73" customWidth="1"/>
    <col min="11523" max="11777" width="9.140625" style="73"/>
    <col min="11778" max="11778" width="22.85546875" style="73" customWidth="1"/>
    <col min="11779" max="12033" width="9.140625" style="73"/>
    <col min="12034" max="12034" width="22.85546875" style="73" customWidth="1"/>
    <col min="12035" max="12289" width="9.140625" style="73"/>
    <col min="12290" max="12290" width="22.85546875" style="73" customWidth="1"/>
    <col min="12291" max="12545" width="9.140625" style="73"/>
    <col min="12546" max="12546" width="22.85546875" style="73" customWidth="1"/>
    <col min="12547" max="12801" width="9.140625" style="73"/>
    <col min="12802" max="12802" width="22.85546875" style="73" customWidth="1"/>
    <col min="12803" max="13057" width="9.140625" style="73"/>
    <col min="13058" max="13058" width="22.85546875" style="73" customWidth="1"/>
    <col min="13059" max="13313" width="9.140625" style="73"/>
    <col min="13314" max="13314" width="22.85546875" style="73" customWidth="1"/>
    <col min="13315" max="13569" width="9.140625" style="73"/>
    <col min="13570" max="13570" width="22.85546875" style="73" customWidth="1"/>
    <col min="13571" max="13825" width="9.140625" style="73"/>
    <col min="13826" max="13826" width="22.85546875" style="73" customWidth="1"/>
    <col min="13827" max="14081" width="9.140625" style="73"/>
    <col min="14082" max="14082" width="22.85546875" style="73" customWidth="1"/>
    <col min="14083" max="14337" width="9.140625" style="73"/>
    <col min="14338" max="14338" width="22.85546875" style="73" customWidth="1"/>
    <col min="14339" max="14593" width="9.140625" style="73"/>
    <col min="14594" max="14594" width="22.85546875" style="73" customWidth="1"/>
    <col min="14595" max="14849" width="9.140625" style="73"/>
    <col min="14850" max="14850" width="22.85546875" style="73" customWidth="1"/>
    <col min="14851" max="15105" width="9.140625" style="73"/>
    <col min="15106" max="15106" width="22.85546875" style="73" customWidth="1"/>
    <col min="15107" max="15361" width="9.140625" style="73"/>
    <col min="15362" max="15362" width="22.85546875" style="73" customWidth="1"/>
    <col min="15363" max="15617" width="9.140625" style="73"/>
    <col min="15618" max="15618" width="22.85546875" style="73" customWidth="1"/>
    <col min="15619" max="15873" width="9.140625" style="73"/>
    <col min="15874" max="15874" width="22.85546875" style="73" customWidth="1"/>
    <col min="15875" max="16129" width="9.140625" style="73"/>
    <col min="16130" max="16130" width="22.85546875" style="73" customWidth="1"/>
    <col min="16131" max="16384" width="9.140625" style="73"/>
  </cols>
  <sheetData>
    <row r="1" spans="1:12" s="1" customFormat="1" ht="18" customHeight="1">
      <c r="A1" s="14" t="s">
        <v>20</v>
      </c>
      <c r="B1" s="15"/>
      <c r="C1" s="15"/>
      <c r="D1" s="15"/>
      <c r="E1" s="15"/>
      <c r="F1" s="15"/>
      <c r="G1" s="15"/>
      <c r="H1" s="15"/>
      <c r="I1" s="16"/>
    </row>
    <row r="2" spans="1:12" s="1" customFormat="1" ht="12" customHeight="1">
      <c r="A2" s="17" t="s">
        <v>21</v>
      </c>
      <c r="B2" s="15"/>
      <c r="C2" s="18"/>
      <c r="D2" s="18"/>
      <c r="E2" s="18"/>
      <c r="F2" s="18"/>
      <c r="G2" s="18"/>
      <c r="H2" s="18"/>
      <c r="I2" s="19"/>
    </row>
    <row r="3" spans="1:12" s="1" customFormat="1" ht="12" customHeight="1">
      <c r="A3" s="17"/>
      <c r="B3" s="15"/>
      <c r="C3" s="18"/>
      <c r="D3" s="18"/>
      <c r="E3" s="18"/>
      <c r="F3" s="18"/>
      <c r="G3" s="18"/>
      <c r="H3" s="18"/>
      <c r="I3" s="19"/>
    </row>
    <row r="4" spans="1:12" ht="15">
      <c r="A4" s="68" t="s">
        <v>122</v>
      </c>
      <c r="B4" s="69"/>
      <c r="C4" s="69"/>
      <c r="D4" s="70"/>
      <c r="E4" s="71"/>
      <c r="F4" s="71"/>
      <c r="G4" s="72"/>
      <c r="H4" s="72"/>
      <c r="I4" s="72"/>
      <c r="J4" s="72"/>
    </row>
    <row r="5" spans="1:12" ht="22.5">
      <c r="A5" s="74" t="s">
        <v>0</v>
      </c>
      <c r="B5" s="75" t="s">
        <v>1</v>
      </c>
      <c r="C5" s="75" t="s">
        <v>32</v>
      </c>
      <c r="D5" s="76" t="s">
        <v>33</v>
      </c>
      <c r="E5" s="77" t="s">
        <v>34</v>
      </c>
      <c r="F5" s="76" t="s">
        <v>35</v>
      </c>
      <c r="G5" s="77" t="s">
        <v>23</v>
      </c>
      <c r="H5" s="78" t="s">
        <v>36</v>
      </c>
      <c r="I5" s="77" t="s">
        <v>37</v>
      </c>
      <c r="J5" s="78" t="s">
        <v>38</v>
      </c>
    </row>
    <row r="6" spans="1:12">
      <c r="A6" s="79">
        <v>1</v>
      </c>
      <c r="B6" s="79">
        <v>2</v>
      </c>
      <c r="C6" s="79">
        <v>3</v>
      </c>
      <c r="D6" s="79">
        <v>4</v>
      </c>
      <c r="E6" s="79">
        <v>5</v>
      </c>
      <c r="F6" s="79">
        <v>6</v>
      </c>
      <c r="G6" s="80">
        <v>7</v>
      </c>
      <c r="H6" s="80">
        <v>8</v>
      </c>
      <c r="I6" s="80">
        <v>9</v>
      </c>
      <c r="J6" s="80">
        <v>10</v>
      </c>
    </row>
    <row r="7" spans="1:12" ht="68.25" customHeight="1">
      <c r="A7" s="81">
        <v>1</v>
      </c>
      <c r="B7" s="178" t="s">
        <v>62</v>
      </c>
      <c r="C7" s="83" t="s">
        <v>7</v>
      </c>
      <c r="D7" s="84">
        <v>40</v>
      </c>
      <c r="E7" s="85"/>
      <c r="F7" s="86">
        <f>D7*E7</f>
        <v>0</v>
      </c>
      <c r="G7" s="87"/>
      <c r="H7" s="85">
        <f>G7*F7</f>
        <v>0</v>
      </c>
      <c r="I7" s="85">
        <f>H7+F7</f>
        <v>0</v>
      </c>
      <c r="J7" s="83"/>
    </row>
    <row r="8" spans="1:12" ht="72" customHeight="1" thickBot="1">
      <c r="A8" s="81">
        <v>2</v>
      </c>
      <c r="B8" s="178" t="s">
        <v>63</v>
      </c>
      <c r="C8" s="83" t="s">
        <v>7</v>
      </c>
      <c r="D8" s="84">
        <v>20</v>
      </c>
      <c r="E8" s="85"/>
      <c r="F8" s="86">
        <f>D8*E8</f>
        <v>0</v>
      </c>
      <c r="G8" s="87"/>
      <c r="H8" s="85">
        <f>G8*F8</f>
        <v>0</v>
      </c>
      <c r="I8" s="85">
        <f>H8+F8</f>
        <v>0</v>
      </c>
      <c r="J8" s="83"/>
    </row>
    <row r="9" spans="1:12" s="1" customFormat="1" ht="28.5" customHeight="1" thickBot="1">
      <c r="A9" s="2"/>
      <c r="B9" s="127"/>
      <c r="C9" s="128"/>
      <c r="D9" s="120"/>
      <c r="E9" s="129" t="s">
        <v>29</v>
      </c>
      <c r="F9" s="130"/>
      <c r="G9" s="131"/>
      <c r="H9" s="130"/>
      <c r="I9" s="130"/>
      <c r="J9" s="121"/>
      <c r="K9" s="122"/>
      <c r="L9" s="122"/>
    </row>
    <row r="10" spans="1:12">
      <c r="A10" s="89"/>
      <c r="B10" s="89"/>
      <c r="C10" s="89"/>
      <c r="D10" s="90"/>
      <c r="E10" s="89"/>
      <c r="F10" s="89"/>
      <c r="G10" s="88"/>
      <c r="H10" s="88"/>
      <c r="I10" s="88"/>
      <c r="J10" s="88"/>
    </row>
    <row r="11" spans="1:12">
      <c r="A11" s="88"/>
      <c r="B11" s="88" t="s">
        <v>43</v>
      </c>
      <c r="C11" s="88"/>
      <c r="D11" s="88"/>
      <c r="E11" s="88"/>
      <c r="F11" s="91"/>
      <c r="G11" s="88"/>
      <c r="H11" s="88"/>
      <c r="I11" s="88"/>
      <c r="J11" s="88"/>
    </row>
    <row r="12" spans="1:12">
      <c r="A12" s="88"/>
      <c r="B12" s="88"/>
      <c r="C12" s="88"/>
      <c r="D12" s="88"/>
      <c r="E12" s="88"/>
      <c r="F12" s="91"/>
      <c r="G12" s="88"/>
      <c r="H12" s="88"/>
      <c r="I12" s="88"/>
      <c r="J12" s="88"/>
    </row>
  </sheetData>
  <pageMargins left="0.7" right="0.7" top="0.75" bottom="0.75" header="0.3" footer="0.3"/>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45"/>
  <sheetViews>
    <sheetView workbookViewId="0">
      <selection activeCell="A6" sqref="A6"/>
    </sheetView>
  </sheetViews>
  <sheetFormatPr defaultRowHeight="12"/>
  <cols>
    <col min="1" max="1" width="4.5703125" style="89" customWidth="1"/>
    <col min="2" max="2" width="54.5703125" style="89" customWidth="1"/>
    <col min="3" max="3" width="6.7109375" style="89" customWidth="1"/>
    <col min="4" max="4" width="8.5703125" style="90" customWidth="1"/>
    <col min="5" max="5" width="9.140625" style="89"/>
    <col min="6" max="6" width="12.42578125" style="89" customWidth="1"/>
    <col min="7" max="7" width="5.42578125" style="88" customWidth="1"/>
    <col min="8" max="8" width="11.140625" style="88" customWidth="1"/>
    <col min="9" max="9" width="13.42578125" style="88" customWidth="1"/>
    <col min="10" max="10" width="11.140625" style="88" customWidth="1"/>
    <col min="11" max="256" width="9.140625" style="88"/>
    <col min="257" max="257" width="4.5703125" style="88" customWidth="1"/>
    <col min="258" max="258" width="54.5703125" style="88" customWidth="1"/>
    <col min="259" max="259" width="6.7109375" style="88" customWidth="1"/>
    <col min="260" max="260" width="8.5703125" style="88" customWidth="1"/>
    <col min="261" max="261" width="9.140625" style="88"/>
    <col min="262" max="262" width="12.42578125" style="88" customWidth="1"/>
    <col min="263" max="263" width="5.42578125" style="88" customWidth="1"/>
    <col min="264" max="264" width="11.140625" style="88" customWidth="1"/>
    <col min="265" max="265" width="13.42578125" style="88" customWidth="1"/>
    <col min="266" max="266" width="11.140625" style="88" customWidth="1"/>
    <col min="267" max="512" width="9.140625" style="88"/>
    <col min="513" max="513" width="4.5703125" style="88" customWidth="1"/>
    <col min="514" max="514" width="54.5703125" style="88" customWidth="1"/>
    <col min="515" max="515" width="6.7109375" style="88" customWidth="1"/>
    <col min="516" max="516" width="8.5703125" style="88" customWidth="1"/>
    <col min="517" max="517" width="9.140625" style="88"/>
    <col min="518" max="518" width="12.42578125" style="88" customWidth="1"/>
    <col min="519" max="519" width="5.42578125" style="88" customWidth="1"/>
    <col min="520" max="520" width="11.140625" style="88" customWidth="1"/>
    <col min="521" max="521" width="13.42578125" style="88" customWidth="1"/>
    <col min="522" max="522" width="11.140625" style="88" customWidth="1"/>
    <col min="523" max="768" width="9.140625" style="88"/>
    <col min="769" max="769" width="4.5703125" style="88" customWidth="1"/>
    <col min="770" max="770" width="54.5703125" style="88" customWidth="1"/>
    <col min="771" max="771" width="6.7109375" style="88" customWidth="1"/>
    <col min="772" max="772" width="8.5703125" style="88" customWidth="1"/>
    <col min="773" max="773" width="9.140625" style="88"/>
    <col min="774" max="774" width="12.42578125" style="88" customWidth="1"/>
    <col min="775" max="775" width="5.42578125" style="88" customWidth="1"/>
    <col min="776" max="776" width="11.140625" style="88" customWidth="1"/>
    <col min="777" max="777" width="13.42578125" style="88" customWidth="1"/>
    <col min="778" max="778" width="11.140625" style="88" customWidth="1"/>
    <col min="779" max="1024" width="9.140625" style="88"/>
    <col min="1025" max="1025" width="4.5703125" style="88" customWidth="1"/>
    <col min="1026" max="1026" width="54.5703125" style="88" customWidth="1"/>
    <col min="1027" max="1027" width="6.7109375" style="88" customWidth="1"/>
    <col min="1028" max="1028" width="8.5703125" style="88" customWidth="1"/>
    <col min="1029" max="1029" width="9.140625" style="88"/>
    <col min="1030" max="1030" width="12.42578125" style="88" customWidth="1"/>
    <col min="1031" max="1031" width="5.42578125" style="88" customWidth="1"/>
    <col min="1032" max="1032" width="11.140625" style="88" customWidth="1"/>
    <col min="1033" max="1033" width="13.42578125" style="88" customWidth="1"/>
    <col min="1034" max="1034" width="11.140625" style="88" customWidth="1"/>
    <col min="1035" max="1280" width="9.140625" style="88"/>
    <col min="1281" max="1281" width="4.5703125" style="88" customWidth="1"/>
    <col min="1282" max="1282" width="54.5703125" style="88" customWidth="1"/>
    <col min="1283" max="1283" width="6.7109375" style="88" customWidth="1"/>
    <col min="1284" max="1284" width="8.5703125" style="88" customWidth="1"/>
    <col min="1285" max="1285" width="9.140625" style="88"/>
    <col min="1286" max="1286" width="12.42578125" style="88" customWidth="1"/>
    <col min="1287" max="1287" width="5.42578125" style="88" customWidth="1"/>
    <col min="1288" max="1288" width="11.140625" style="88" customWidth="1"/>
    <col min="1289" max="1289" width="13.42578125" style="88" customWidth="1"/>
    <col min="1290" max="1290" width="11.140625" style="88" customWidth="1"/>
    <col min="1291" max="1536" width="9.140625" style="88"/>
    <col min="1537" max="1537" width="4.5703125" style="88" customWidth="1"/>
    <col min="1538" max="1538" width="54.5703125" style="88" customWidth="1"/>
    <col min="1539" max="1539" width="6.7109375" style="88" customWidth="1"/>
    <col min="1540" max="1540" width="8.5703125" style="88" customWidth="1"/>
    <col min="1541" max="1541" width="9.140625" style="88"/>
    <col min="1542" max="1542" width="12.42578125" style="88" customWidth="1"/>
    <col min="1543" max="1543" width="5.42578125" style="88" customWidth="1"/>
    <col min="1544" max="1544" width="11.140625" style="88" customWidth="1"/>
    <col min="1545" max="1545" width="13.42578125" style="88" customWidth="1"/>
    <col min="1546" max="1546" width="11.140625" style="88" customWidth="1"/>
    <col min="1547" max="1792" width="9.140625" style="88"/>
    <col min="1793" max="1793" width="4.5703125" style="88" customWidth="1"/>
    <col min="1794" max="1794" width="54.5703125" style="88" customWidth="1"/>
    <col min="1795" max="1795" width="6.7109375" style="88" customWidth="1"/>
    <col min="1796" max="1796" width="8.5703125" style="88" customWidth="1"/>
    <col min="1797" max="1797" width="9.140625" style="88"/>
    <col min="1798" max="1798" width="12.42578125" style="88" customWidth="1"/>
    <col min="1799" max="1799" width="5.42578125" style="88" customWidth="1"/>
    <col min="1800" max="1800" width="11.140625" style="88" customWidth="1"/>
    <col min="1801" max="1801" width="13.42578125" style="88" customWidth="1"/>
    <col min="1802" max="1802" width="11.140625" style="88" customWidth="1"/>
    <col min="1803" max="2048" width="9.140625" style="88"/>
    <col min="2049" max="2049" width="4.5703125" style="88" customWidth="1"/>
    <col min="2050" max="2050" width="54.5703125" style="88" customWidth="1"/>
    <col min="2051" max="2051" width="6.7109375" style="88" customWidth="1"/>
    <col min="2052" max="2052" width="8.5703125" style="88" customWidth="1"/>
    <col min="2053" max="2053" width="9.140625" style="88"/>
    <col min="2054" max="2054" width="12.42578125" style="88" customWidth="1"/>
    <col min="2055" max="2055" width="5.42578125" style="88" customWidth="1"/>
    <col min="2056" max="2056" width="11.140625" style="88" customWidth="1"/>
    <col min="2057" max="2057" width="13.42578125" style="88" customWidth="1"/>
    <col min="2058" max="2058" width="11.140625" style="88" customWidth="1"/>
    <col min="2059" max="2304" width="9.140625" style="88"/>
    <col min="2305" max="2305" width="4.5703125" style="88" customWidth="1"/>
    <col min="2306" max="2306" width="54.5703125" style="88" customWidth="1"/>
    <col min="2307" max="2307" width="6.7109375" style="88" customWidth="1"/>
    <col min="2308" max="2308" width="8.5703125" style="88" customWidth="1"/>
    <col min="2309" max="2309" width="9.140625" style="88"/>
    <col min="2310" max="2310" width="12.42578125" style="88" customWidth="1"/>
    <col min="2311" max="2311" width="5.42578125" style="88" customWidth="1"/>
    <col min="2312" max="2312" width="11.140625" style="88" customWidth="1"/>
    <col min="2313" max="2313" width="13.42578125" style="88" customWidth="1"/>
    <col min="2314" max="2314" width="11.140625" style="88" customWidth="1"/>
    <col min="2315" max="2560" width="9.140625" style="88"/>
    <col min="2561" max="2561" width="4.5703125" style="88" customWidth="1"/>
    <col min="2562" max="2562" width="54.5703125" style="88" customWidth="1"/>
    <col min="2563" max="2563" width="6.7109375" style="88" customWidth="1"/>
    <col min="2564" max="2564" width="8.5703125" style="88" customWidth="1"/>
    <col min="2565" max="2565" width="9.140625" style="88"/>
    <col min="2566" max="2566" width="12.42578125" style="88" customWidth="1"/>
    <col min="2567" max="2567" width="5.42578125" style="88" customWidth="1"/>
    <col min="2568" max="2568" width="11.140625" style="88" customWidth="1"/>
    <col min="2569" max="2569" width="13.42578125" style="88" customWidth="1"/>
    <col min="2570" max="2570" width="11.140625" style="88" customWidth="1"/>
    <col min="2571" max="2816" width="9.140625" style="88"/>
    <col min="2817" max="2817" width="4.5703125" style="88" customWidth="1"/>
    <col min="2818" max="2818" width="54.5703125" style="88" customWidth="1"/>
    <col min="2819" max="2819" width="6.7109375" style="88" customWidth="1"/>
    <col min="2820" max="2820" width="8.5703125" style="88" customWidth="1"/>
    <col min="2821" max="2821" width="9.140625" style="88"/>
    <col min="2822" max="2822" width="12.42578125" style="88" customWidth="1"/>
    <col min="2823" max="2823" width="5.42578125" style="88" customWidth="1"/>
    <col min="2824" max="2824" width="11.140625" style="88" customWidth="1"/>
    <col min="2825" max="2825" width="13.42578125" style="88" customWidth="1"/>
    <col min="2826" max="2826" width="11.140625" style="88" customWidth="1"/>
    <col min="2827" max="3072" width="9.140625" style="88"/>
    <col min="3073" max="3073" width="4.5703125" style="88" customWidth="1"/>
    <col min="3074" max="3074" width="54.5703125" style="88" customWidth="1"/>
    <col min="3075" max="3075" width="6.7109375" style="88" customWidth="1"/>
    <col min="3076" max="3076" width="8.5703125" style="88" customWidth="1"/>
    <col min="3077" max="3077" width="9.140625" style="88"/>
    <col min="3078" max="3078" width="12.42578125" style="88" customWidth="1"/>
    <col min="3079" max="3079" width="5.42578125" style="88" customWidth="1"/>
    <col min="3080" max="3080" width="11.140625" style="88" customWidth="1"/>
    <col min="3081" max="3081" width="13.42578125" style="88" customWidth="1"/>
    <col min="3082" max="3082" width="11.140625" style="88" customWidth="1"/>
    <col min="3083" max="3328" width="9.140625" style="88"/>
    <col min="3329" max="3329" width="4.5703125" style="88" customWidth="1"/>
    <col min="3330" max="3330" width="54.5703125" style="88" customWidth="1"/>
    <col min="3331" max="3331" width="6.7109375" style="88" customWidth="1"/>
    <col min="3332" max="3332" width="8.5703125" style="88" customWidth="1"/>
    <col min="3333" max="3333" width="9.140625" style="88"/>
    <col min="3334" max="3334" width="12.42578125" style="88" customWidth="1"/>
    <col min="3335" max="3335" width="5.42578125" style="88" customWidth="1"/>
    <col min="3336" max="3336" width="11.140625" style="88" customWidth="1"/>
    <col min="3337" max="3337" width="13.42578125" style="88" customWidth="1"/>
    <col min="3338" max="3338" width="11.140625" style="88" customWidth="1"/>
    <col min="3339" max="3584" width="9.140625" style="88"/>
    <col min="3585" max="3585" width="4.5703125" style="88" customWidth="1"/>
    <col min="3586" max="3586" width="54.5703125" style="88" customWidth="1"/>
    <col min="3587" max="3587" width="6.7109375" style="88" customWidth="1"/>
    <col min="3588" max="3588" width="8.5703125" style="88" customWidth="1"/>
    <col min="3589" max="3589" width="9.140625" style="88"/>
    <col min="3590" max="3590" width="12.42578125" style="88" customWidth="1"/>
    <col min="3591" max="3591" width="5.42578125" style="88" customWidth="1"/>
    <col min="3592" max="3592" width="11.140625" style="88" customWidth="1"/>
    <col min="3593" max="3593" width="13.42578125" style="88" customWidth="1"/>
    <col min="3594" max="3594" width="11.140625" style="88" customWidth="1"/>
    <col min="3595" max="3840" width="9.140625" style="88"/>
    <col min="3841" max="3841" width="4.5703125" style="88" customWidth="1"/>
    <col min="3842" max="3842" width="54.5703125" style="88" customWidth="1"/>
    <col min="3843" max="3843" width="6.7109375" style="88" customWidth="1"/>
    <col min="3844" max="3844" width="8.5703125" style="88" customWidth="1"/>
    <col min="3845" max="3845" width="9.140625" style="88"/>
    <col min="3846" max="3846" width="12.42578125" style="88" customWidth="1"/>
    <col min="3847" max="3847" width="5.42578125" style="88" customWidth="1"/>
    <col min="3848" max="3848" width="11.140625" style="88" customWidth="1"/>
    <col min="3849" max="3849" width="13.42578125" style="88" customWidth="1"/>
    <col min="3850" max="3850" width="11.140625" style="88" customWidth="1"/>
    <col min="3851" max="4096" width="9.140625" style="88"/>
    <col min="4097" max="4097" width="4.5703125" style="88" customWidth="1"/>
    <col min="4098" max="4098" width="54.5703125" style="88" customWidth="1"/>
    <col min="4099" max="4099" width="6.7109375" style="88" customWidth="1"/>
    <col min="4100" max="4100" width="8.5703125" style="88" customWidth="1"/>
    <col min="4101" max="4101" width="9.140625" style="88"/>
    <col min="4102" max="4102" width="12.42578125" style="88" customWidth="1"/>
    <col min="4103" max="4103" width="5.42578125" style="88" customWidth="1"/>
    <col min="4104" max="4104" width="11.140625" style="88" customWidth="1"/>
    <col min="4105" max="4105" width="13.42578125" style="88" customWidth="1"/>
    <col min="4106" max="4106" width="11.140625" style="88" customWidth="1"/>
    <col min="4107" max="4352" width="9.140625" style="88"/>
    <col min="4353" max="4353" width="4.5703125" style="88" customWidth="1"/>
    <col min="4354" max="4354" width="54.5703125" style="88" customWidth="1"/>
    <col min="4355" max="4355" width="6.7109375" style="88" customWidth="1"/>
    <col min="4356" max="4356" width="8.5703125" style="88" customWidth="1"/>
    <col min="4357" max="4357" width="9.140625" style="88"/>
    <col min="4358" max="4358" width="12.42578125" style="88" customWidth="1"/>
    <col min="4359" max="4359" width="5.42578125" style="88" customWidth="1"/>
    <col min="4360" max="4360" width="11.140625" style="88" customWidth="1"/>
    <col min="4361" max="4361" width="13.42578125" style="88" customWidth="1"/>
    <col min="4362" max="4362" width="11.140625" style="88" customWidth="1"/>
    <col min="4363" max="4608" width="9.140625" style="88"/>
    <col min="4609" max="4609" width="4.5703125" style="88" customWidth="1"/>
    <col min="4610" max="4610" width="54.5703125" style="88" customWidth="1"/>
    <col min="4611" max="4611" width="6.7109375" style="88" customWidth="1"/>
    <col min="4612" max="4612" width="8.5703125" style="88" customWidth="1"/>
    <col min="4613" max="4613" width="9.140625" style="88"/>
    <col min="4614" max="4614" width="12.42578125" style="88" customWidth="1"/>
    <col min="4615" max="4615" width="5.42578125" style="88" customWidth="1"/>
    <col min="4616" max="4616" width="11.140625" style="88" customWidth="1"/>
    <col min="4617" max="4617" width="13.42578125" style="88" customWidth="1"/>
    <col min="4618" max="4618" width="11.140625" style="88" customWidth="1"/>
    <col min="4619" max="4864" width="9.140625" style="88"/>
    <col min="4865" max="4865" width="4.5703125" style="88" customWidth="1"/>
    <col min="4866" max="4866" width="54.5703125" style="88" customWidth="1"/>
    <col min="4867" max="4867" width="6.7109375" style="88" customWidth="1"/>
    <col min="4868" max="4868" width="8.5703125" style="88" customWidth="1"/>
    <col min="4869" max="4869" width="9.140625" style="88"/>
    <col min="4870" max="4870" width="12.42578125" style="88" customWidth="1"/>
    <col min="4871" max="4871" width="5.42578125" style="88" customWidth="1"/>
    <col min="4872" max="4872" width="11.140625" style="88" customWidth="1"/>
    <col min="4873" max="4873" width="13.42578125" style="88" customWidth="1"/>
    <col min="4874" max="4874" width="11.140625" style="88" customWidth="1"/>
    <col min="4875" max="5120" width="9.140625" style="88"/>
    <col min="5121" max="5121" width="4.5703125" style="88" customWidth="1"/>
    <col min="5122" max="5122" width="54.5703125" style="88" customWidth="1"/>
    <col min="5123" max="5123" width="6.7109375" style="88" customWidth="1"/>
    <col min="5124" max="5124" width="8.5703125" style="88" customWidth="1"/>
    <col min="5125" max="5125" width="9.140625" style="88"/>
    <col min="5126" max="5126" width="12.42578125" style="88" customWidth="1"/>
    <col min="5127" max="5127" width="5.42578125" style="88" customWidth="1"/>
    <col min="5128" max="5128" width="11.140625" style="88" customWidth="1"/>
    <col min="5129" max="5129" width="13.42578125" style="88" customWidth="1"/>
    <col min="5130" max="5130" width="11.140625" style="88" customWidth="1"/>
    <col min="5131" max="5376" width="9.140625" style="88"/>
    <col min="5377" max="5377" width="4.5703125" style="88" customWidth="1"/>
    <col min="5378" max="5378" width="54.5703125" style="88" customWidth="1"/>
    <col min="5379" max="5379" width="6.7109375" style="88" customWidth="1"/>
    <col min="5380" max="5380" width="8.5703125" style="88" customWidth="1"/>
    <col min="5381" max="5381" width="9.140625" style="88"/>
    <col min="5382" max="5382" width="12.42578125" style="88" customWidth="1"/>
    <col min="5383" max="5383" width="5.42578125" style="88" customWidth="1"/>
    <col min="5384" max="5384" width="11.140625" style="88" customWidth="1"/>
    <col min="5385" max="5385" width="13.42578125" style="88" customWidth="1"/>
    <col min="5386" max="5386" width="11.140625" style="88" customWidth="1"/>
    <col min="5387" max="5632" width="9.140625" style="88"/>
    <col min="5633" max="5633" width="4.5703125" style="88" customWidth="1"/>
    <col min="5634" max="5634" width="54.5703125" style="88" customWidth="1"/>
    <col min="5635" max="5635" width="6.7109375" style="88" customWidth="1"/>
    <col min="5636" max="5636" width="8.5703125" style="88" customWidth="1"/>
    <col min="5637" max="5637" width="9.140625" style="88"/>
    <col min="5638" max="5638" width="12.42578125" style="88" customWidth="1"/>
    <col min="5639" max="5639" width="5.42578125" style="88" customWidth="1"/>
    <col min="5640" max="5640" width="11.140625" style="88" customWidth="1"/>
    <col min="5641" max="5641" width="13.42578125" style="88" customWidth="1"/>
    <col min="5642" max="5642" width="11.140625" style="88" customWidth="1"/>
    <col min="5643" max="5888" width="9.140625" style="88"/>
    <col min="5889" max="5889" width="4.5703125" style="88" customWidth="1"/>
    <col min="5890" max="5890" width="54.5703125" style="88" customWidth="1"/>
    <col min="5891" max="5891" width="6.7109375" style="88" customWidth="1"/>
    <col min="5892" max="5892" width="8.5703125" style="88" customWidth="1"/>
    <col min="5893" max="5893" width="9.140625" style="88"/>
    <col min="5894" max="5894" width="12.42578125" style="88" customWidth="1"/>
    <col min="5895" max="5895" width="5.42578125" style="88" customWidth="1"/>
    <col min="5896" max="5896" width="11.140625" style="88" customWidth="1"/>
    <col min="5897" max="5897" width="13.42578125" style="88" customWidth="1"/>
    <col min="5898" max="5898" width="11.140625" style="88" customWidth="1"/>
    <col min="5899" max="6144" width="9.140625" style="88"/>
    <col min="6145" max="6145" width="4.5703125" style="88" customWidth="1"/>
    <col min="6146" max="6146" width="54.5703125" style="88" customWidth="1"/>
    <col min="6147" max="6147" width="6.7109375" style="88" customWidth="1"/>
    <col min="6148" max="6148" width="8.5703125" style="88" customWidth="1"/>
    <col min="6149" max="6149" width="9.140625" style="88"/>
    <col min="6150" max="6150" width="12.42578125" style="88" customWidth="1"/>
    <col min="6151" max="6151" width="5.42578125" style="88" customWidth="1"/>
    <col min="6152" max="6152" width="11.140625" style="88" customWidth="1"/>
    <col min="6153" max="6153" width="13.42578125" style="88" customWidth="1"/>
    <col min="6154" max="6154" width="11.140625" style="88" customWidth="1"/>
    <col min="6155" max="6400" width="9.140625" style="88"/>
    <col min="6401" max="6401" width="4.5703125" style="88" customWidth="1"/>
    <col min="6402" max="6402" width="54.5703125" style="88" customWidth="1"/>
    <col min="6403" max="6403" width="6.7109375" style="88" customWidth="1"/>
    <col min="6404" max="6404" width="8.5703125" style="88" customWidth="1"/>
    <col min="6405" max="6405" width="9.140625" style="88"/>
    <col min="6406" max="6406" width="12.42578125" style="88" customWidth="1"/>
    <col min="6407" max="6407" width="5.42578125" style="88" customWidth="1"/>
    <col min="6408" max="6408" width="11.140625" style="88" customWidth="1"/>
    <col min="6409" max="6409" width="13.42578125" style="88" customWidth="1"/>
    <col min="6410" max="6410" width="11.140625" style="88" customWidth="1"/>
    <col min="6411" max="6656" width="9.140625" style="88"/>
    <col min="6657" max="6657" width="4.5703125" style="88" customWidth="1"/>
    <col min="6658" max="6658" width="54.5703125" style="88" customWidth="1"/>
    <col min="6659" max="6659" width="6.7109375" style="88" customWidth="1"/>
    <col min="6660" max="6660" width="8.5703125" style="88" customWidth="1"/>
    <col min="6661" max="6661" width="9.140625" style="88"/>
    <col min="6662" max="6662" width="12.42578125" style="88" customWidth="1"/>
    <col min="6663" max="6663" width="5.42578125" style="88" customWidth="1"/>
    <col min="6664" max="6664" width="11.140625" style="88" customWidth="1"/>
    <col min="6665" max="6665" width="13.42578125" style="88" customWidth="1"/>
    <col min="6666" max="6666" width="11.140625" style="88" customWidth="1"/>
    <col min="6667" max="6912" width="9.140625" style="88"/>
    <col min="6913" max="6913" width="4.5703125" style="88" customWidth="1"/>
    <col min="6914" max="6914" width="54.5703125" style="88" customWidth="1"/>
    <col min="6915" max="6915" width="6.7109375" style="88" customWidth="1"/>
    <col min="6916" max="6916" width="8.5703125" style="88" customWidth="1"/>
    <col min="6917" max="6917" width="9.140625" style="88"/>
    <col min="6918" max="6918" width="12.42578125" style="88" customWidth="1"/>
    <col min="6919" max="6919" width="5.42578125" style="88" customWidth="1"/>
    <col min="6920" max="6920" width="11.140625" style="88" customWidth="1"/>
    <col min="6921" max="6921" width="13.42578125" style="88" customWidth="1"/>
    <col min="6922" max="6922" width="11.140625" style="88" customWidth="1"/>
    <col min="6923" max="7168" width="9.140625" style="88"/>
    <col min="7169" max="7169" width="4.5703125" style="88" customWidth="1"/>
    <col min="7170" max="7170" width="54.5703125" style="88" customWidth="1"/>
    <col min="7171" max="7171" width="6.7109375" style="88" customWidth="1"/>
    <col min="7172" max="7172" width="8.5703125" style="88" customWidth="1"/>
    <col min="7173" max="7173" width="9.140625" style="88"/>
    <col min="7174" max="7174" width="12.42578125" style="88" customWidth="1"/>
    <col min="7175" max="7175" width="5.42578125" style="88" customWidth="1"/>
    <col min="7176" max="7176" width="11.140625" style="88" customWidth="1"/>
    <col min="7177" max="7177" width="13.42578125" style="88" customWidth="1"/>
    <col min="7178" max="7178" width="11.140625" style="88" customWidth="1"/>
    <col min="7179" max="7424" width="9.140625" style="88"/>
    <col min="7425" max="7425" width="4.5703125" style="88" customWidth="1"/>
    <col min="7426" max="7426" width="54.5703125" style="88" customWidth="1"/>
    <col min="7427" max="7427" width="6.7109375" style="88" customWidth="1"/>
    <col min="7428" max="7428" width="8.5703125" style="88" customWidth="1"/>
    <col min="7429" max="7429" width="9.140625" style="88"/>
    <col min="7430" max="7430" width="12.42578125" style="88" customWidth="1"/>
    <col min="7431" max="7431" width="5.42578125" style="88" customWidth="1"/>
    <col min="7432" max="7432" width="11.140625" style="88" customWidth="1"/>
    <col min="7433" max="7433" width="13.42578125" style="88" customWidth="1"/>
    <col min="7434" max="7434" width="11.140625" style="88" customWidth="1"/>
    <col min="7435" max="7680" width="9.140625" style="88"/>
    <col min="7681" max="7681" width="4.5703125" style="88" customWidth="1"/>
    <col min="7682" max="7682" width="54.5703125" style="88" customWidth="1"/>
    <col min="7683" max="7683" width="6.7109375" style="88" customWidth="1"/>
    <col min="7684" max="7684" width="8.5703125" style="88" customWidth="1"/>
    <col min="7685" max="7685" width="9.140625" style="88"/>
    <col min="7686" max="7686" width="12.42578125" style="88" customWidth="1"/>
    <col min="7687" max="7687" width="5.42578125" style="88" customWidth="1"/>
    <col min="7688" max="7688" width="11.140625" style="88" customWidth="1"/>
    <col min="7689" max="7689" width="13.42578125" style="88" customWidth="1"/>
    <col min="7690" max="7690" width="11.140625" style="88" customWidth="1"/>
    <col min="7691" max="7936" width="9.140625" style="88"/>
    <col min="7937" max="7937" width="4.5703125" style="88" customWidth="1"/>
    <col min="7938" max="7938" width="54.5703125" style="88" customWidth="1"/>
    <col min="7939" max="7939" width="6.7109375" style="88" customWidth="1"/>
    <col min="7940" max="7940" width="8.5703125" style="88" customWidth="1"/>
    <col min="7941" max="7941" width="9.140625" style="88"/>
    <col min="7942" max="7942" width="12.42578125" style="88" customWidth="1"/>
    <col min="7943" max="7943" width="5.42578125" style="88" customWidth="1"/>
    <col min="7944" max="7944" width="11.140625" style="88" customWidth="1"/>
    <col min="7945" max="7945" width="13.42578125" style="88" customWidth="1"/>
    <col min="7946" max="7946" width="11.140625" style="88" customWidth="1"/>
    <col min="7947" max="8192" width="9.140625" style="88"/>
    <col min="8193" max="8193" width="4.5703125" style="88" customWidth="1"/>
    <col min="8194" max="8194" width="54.5703125" style="88" customWidth="1"/>
    <col min="8195" max="8195" width="6.7109375" style="88" customWidth="1"/>
    <col min="8196" max="8196" width="8.5703125" style="88" customWidth="1"/>
    <col min="8197" max="8197" width="9.140625" style="88"/>
    <col min="8198" max="8198" width="12.42578125" style="88" customWidth="1"/>
    <col min="8199" max="8199" width="5.42578125" style="88" customWidth="1"/>
    <col min="8200" max="8200" width="11.140625" style="88" customWidth="1"/>
    <col min="8201" max="8201" width="13.42578125" style="88" customWidth="1"/>
    <col min="8202" max="8202" width="11.140625" style="88" customWidth="1"/>
    <col min="8203" max="8448" width="9.140625" style="88"/>
    <col min="8449" max="8449" width="4.5703125" style="88" customWidth="1"/>
    <col min="8450" max="8450" width="54.5703125" style="88" customWidth="1"/>
    <col min="8451" max="8451" width="6.7109375" style="88" customWidth="1"/>
    <col min="8452" max="8452" width="8.5703125" style="88" customWidth="1"/>
    <col min="8453" max="8453" width="9.140625" style="88"/>
    <col min="8454" max="8454" width="12.42578125" style="88" customWidth="1"/>
    <col min="8455" max="8455" width="5.42578125" style="88" customWidth="1"/>
    <col min="8456" max="8456" width="11.140625" style="88" customWidth="1"/>
    <col min="8457" max="8457" width="13.42578125" style="88" customWidth="1"/>
    <col min="8458" max="8458" width="11.140625" style="88" customWidth="1"/>
    <col min="8459" max="8704" width="9.140625" style="88"/>
    <col min="8705" max="8705" width="4.5703125" style="88" customWidth="1"/>
    <col min="8706" max="8706" width="54.5703125" style="88" customWidth="1"/>
    <col min="8707" max="8707" width="6.7109375" style="88" customWidth="1"/>
    <col min="8708" max="8708" width="8.5703125" style="88" customWidth="1"/>
    <col min="8709" max="8709" width="9.140625" style="88"/>
    <col min="8710" max="8710" width="12.42578125" style="88" customWidth="1"/>
    <col min="8711" max="8711" width="5.42578125" style="88" customWidth="1"/>
    <col min="8712" max="8712" width="11.140625" style="88" customWidth="1"/>
    <col min="8713" max="8713" width="13.42578125" style="88" customWidth="1"/>
    <col min="8714" max="8714" width="11.140625" style="88" customWidth="1"/>
    <col min="8715" max="8960" width="9.140625" style="88"/>
    <col min="8961" max="8961" width="4.5703125" style="88" customWidth="1"/>
    <col min="8962" max="8962" width="54.5703125" style="88" customWidth="1"/>
    <col min="8963" max="8963" width="6.7109375" style="88" customWidth="1"/>
    <col min="8964" max="8964" width="8.5703125" style="88" customWidth="1"/>
    <col min="8965" max="8965" width="9.140625" style="88"/>
    <col min="8966" max="8966" width="12.42578125" style="88" customWidth="1"/>
    <col min="8967" max="8967" width="5.42578125" style="88" customWidth="1"/>
    <col min="8968" max="8968" width="11.140625" style="88" customWidth="1"/>
    <col min="8969" max="8969" width="13.42578125" style="88" customWidth="1"/>
    <col min="8970" max="8970" width="11.140625" style="88" customWidth="1"/>
    <col min="8971" max="9216" width="9.140625" style="88"/>
    <col min="9217" max="9217" width="4.5703125" style="88" customWidth="1"/>
    <col min="9218" max="9218" width="54.5703125" style="88" customWidth="1"/>
    <col min="9219" max="9219" width="6.7109375" style="88" customWidth="1"/>
    <col min="9220" max="9220" width="8.5703125" style="88" customWidth="1"/>
    <col min="9221" max="9221" width="9.140625" style="88"/>
    <col min="9222" max="9222" width="12.42578125" style="88" customWidth="1"/>
    <col min="9223" max="9223" width="5.42578125" style="88" customWidth="1"/>
    <col min="9224" max="9224" width="11.140625" style="88" customWidth="1"/>
    <col min="9225" max="9225" width="13.42578125" style="88" customWidth="1"/>
    <col min="9226" max="9226" width="11.140625" style="88" customWidth="1"/>
    <col min="9227" max="9472" width="9.140625" style="88"/>
    <col min="9473" max="9473" width="4.5703125" style="88" customWidth="1"/>
    <col min="9474" max="9474" width="54.5703125" style="88" customWidth="1"/>
    <col min="9475" max="9475" width="6.7109375" style="88" customWidth="1"/>
    <col min="9476" max="9476" width="8.5703125" style="88" customWidth="1"/>
    <col min="9477" max="9477" width="9.140625" style="88"/>
    <col min="9478" max="9478" width="12.42578125" style="88" customWidth="1"/>
    <col min="9479" max="9479" width="5.42578125" style="88" customWidth="1"/>
    <col min="9480" max="9480" width="11.140625" style="88" customWidth="1"/>
    <col min="9481" max="9481" width="13.42578125" style="88" customWidth="1"/>
    <col min="9482" max="9482" width="11.140625" style="88" customWidth="1"/>
    <col min="9483" max="9728" width="9.140625" style="88"/>
    <col min="9729" max="9729" width="4.5703125" style="88" customWidth="1"/>
    <col min="9730" max="9730" width="54.5703125" style="88" customWidth="1"/>
    <col min="9731" max="9731" width="6.7109375" style="88" customWidth="1"/>
    <col min="9732" max="9732" width="8.5703125" style="88" customWidth="1"/>
    <col min="9733" max="9733" width="9.140625" style="88"/>
    <col min="9734" max="9734" width="12.42578125" style="88" customWidth="1"/>
    <col min="9735" max="9735" width="5.42578125" style="88" customWidth="1"/>
    <col min="9736" max="9736" width="11.140625" style="88" customWidth="1"/>
    <col min="9737" max="9737" width="13.42578125" style="88" customWidth="1"/>
    <col min="9738" max="9738" width="11.140625" style="88" customWidth="1"/>
    <col min="9739" max="9984" width="9.140625" style="88"/>
    <col min="9985" max="9985" width="4.5703125" style="88" customWidth="1"/>
    <col min="9986" max="9986" width="54.5703125" style="88" customWidth="1"/>
    <col min="9987" max="9987" width="6.7109375" style="88" customWidth="1"/>
    <col min="9988" max="9988" width="8.5703125" style="88" customWidth="1"/>
    <col min="9989" max="9989" width="9.140625" style="88"/>
    <col min="9990" max="9990" width="12.42578125" style="88" customWidth="1"/>
    <col min="9991" max="9991" width="5.42578125" style="88" customWidth="1"/>
    <col min="9992" max="9992" width="11.140625" style="88" customWidth="1"/>
    <col min="9993" max="9993" width="13.42578125" style="88" customWidth="1"/>
    <col min="9994" max="9994" width="11.140625" style="88" customWidth="1"/>
    <col min="9995" max="10240" width="9.140625" style="88"/>
    <col min="10241" max="10241" width="4.5703125" style="88" customWidth="1"/>
    <col min="10242" max="10242" width="54.5703125" style="88" customWidth="1"/>
    <col min="10243" max="10243" width="6.7109375" style="88" customWidth="1"/>
    <col min="10244" max="10244" width="8.5703125" style="88" customWidth="1"/>
    <col min="10245" max="10245" width="9.140625" style="88"/>
    <col min="10246" max="10246" width="12.42578125" style="88" customWidth="1"/>
    <col min="10247" max="10247" width="5.42578125" style="88" customWidth="1"/>
    <col min="10248" max="10248" width="11.140625" style="88" customWidth="1"/>
    <col min="10249" max="10249" width="13.42578125" style="88" customWidth="1"/>
    <col min="10250" max="10250" width="11.140625" style="88" customWidth="1"/>
    <col min="10251" max="10496" width="9.140625" style="88"/>
    <col min="10497" max="10497" width="4.5703125" style="88" customWidth="1"/>
    <col min="10498" max="10498" width="54.5703125" style="88" customWidth="1"/>
    <col min="10499" max="10499" width="6.7109375" style="88" customWidth="1"/>
    <col min="10500" max="10500" width="8.5703125" style="88" customWidth="1"/>
    <col min="10501" max="10501" width="9.140625" style="88"/>
    <col min="10502" max="10502" width="12.42578125" style="88" customWidth="1"/>
    <col min="10503" max="10503" width="5.42578125" style="88" customWidth="1"/>
    <col min="10504" max="10504" width="11.140625" style="88" customWidth="1"/>
    <col min="10505" max="10505" width="13.42578125" style="88" customWidth="1"/>
    <col min="10506" max="10506" width="11.140625" style="88" customWidth="1"/>
    <col min="10507" max="10752" width="9.140625" style="88"/>
    <col min="10753" max="10753" width="4.5703125" style="88" customWidth="1"/>
    <col min="10754" max="10754" width="54.5703125" style="88" customWidth="1"/>
    <col min="10755" max="10755" width="6.7109375" style="88" customWidth="1"/>
    <col min="10756" max="10756" width="8.5703125" style="88" customWidth="1"/>
    <col min="10757" max="10757" width="9.140625" style="88"/>
    <col min="10758" max="10758" width="12.42578125" style="88" customWidth="1"/>
    <col min="10759" max="10759" width="5.42578125" style="88" customWidth="1"/>
    <col min="10760" max="10760" width="11.140625" style="88" customWidth="1"/>
    <col min="10761" max="10761" width="13.42578125" style="88" customWidth="1"/>
    <col min="10762" max="10762" width="11.140625" style="88" customWidth="1"/>
    <col min="10763" max="11008" width="9.140625" style="88"/>
    <col min="11009" max="11009" width="4.5703125" style="88" customWidth="1"/>
    <col min="11010" max="11010" width="54.5703125" style="88" customWidth="1"/>
    <col min="11011" max="11011" width="6.7109375" style="88" customWidth="1"/>
    <col min="11012" max="11012" width="8.5703125" style="88" customWidth="1"/>
    <col min="11013" max="11013" width="9.140625" style="88"/>
    <col min="11014" max="11014" width="12.42578125" style="88" customWidth="1"/>
    <col min="11015" max="11015" width="5.42578125" style="88" customWidth="1"/>
    <col min="11016" max="11016" width="11.140625" style="88" customWidth="1"/>
    <col min="11017" max="11017" width="13.42578125" style="88" customWidth="1"/>
    <col min="11018" max="11018" width="11.140625" style="88" customWidth="1"/>
    <col min="11019" max="11264" width="9.140625" style="88"/>
    <col min="11265" max="11265" width="4.5703125" style="88" customWidth="1"/>
    <col min="11266" max="11266" width="54.5703125" style="88" customWidth="1"/>
    <col min="11267" max="11267" width="6.7109375" style="88" customWidth="1"/>
    <col min="11268" max="11268" width="8.5703125" style="88" customWidth="1"/>
    <col min="11269" max="11269" width="9.140625" style="88"/>
    <col min="11270" max="11270" width="12.42578125" style="88" customWidth="1"/>
    <col min="11271" max="11271" width="5.42578125" style="88" customWidth="1"/>
    <col min="11272" max="11272" width="11.140625" style="88" customWidth="1"/>
    <col min="11273" max="11273" width="13.42578125" style="88" customWidth="1"/>
    <col min="11274" max="11274" width="11.140625" style="88" customWidth="1"/>
    <col min="11275" max="11520" width="9.140625" style="88"/>
    <col min="11521" max="11521" width="4.5703125" style="88" customWidth="1"/>
    <col min="11522" max="11522" width="54.5703125" style="88" customWidth="1"/>
    <col min="11523" max="11523" width="6.7109375" style="88" customWidth="1"/>
    <col min="11524" max="11524" width="8.5703125" style="88" customWidth="1"/>
    <col min="11525" max="11525" width="9.140625" style="88"/>
    <col min="11526" max="11526" width="12.42578125" style="88" customWidth="1"/>
    <col min="11527" max="11527" width="5.42578125" style="88" customWidth="1"/>
    <col min="11528" max="11528" width="11.140625" style="88" customWidth="1"/>
    <col min="11529" max="11529" width="13.42578125" style="88" customWidth="1"/>
    <col min="11530" max="11530" width="11.140625" style="88" customWidth="1"/>
    <col min="11531" max="11776" width="9.140625" style="88"/>
    <col min="11777" max="11777" width="4.5703125" style="88" customWidth="1"/>
    <col min="11778" max="11778" width="54.5703125" style="88" customWidth="1"/>
    <col min="11779" max="11779" width="6.7109375" style="88" customWidth="1"/>
    <col min="11780" max="11780" width="8.5703125" style="88" customWidth="1"/>
    <col min="11781" max="11781" width="9.140625" style="88"/>
    <col min="11782" max="11782" width="12.42578125" style="88" customWidth="1"/>
    <col min="11783" max="11783" width="5.42578125" style="88" customWidth="1"/>
    <col min="11784" max="11784" width="11.140625" style="88" customWidth="1"/>
    <col min="11785" max="11785" width="13.42578125" style="88" customWidth="1"/>
    <col min="11786" max="11786" width="11.140625" style="88" customWidth="1"/>
    <col min="11787" max="12032" width="9.140625" style="88"/>
    <col min="12033" max="12033" width="4.5703125" style="88" customWidth="1"/>
    <col min="12034" max="12034" width="54.5703125" style="88" customWidth="1"/>
    <col min="12035" max="12035" width="6.7109375" style="88" customWidth="1"/>
    <col min="12036" max="12036" width="8.5703125" style="88" customWidth="1"/>
    <col min="12037" max="12037" width="9.140625" style="88"/>
    <col min="12038" max="12038" width="12.42578125" style="88" customWidth="1"/>
    <col min="12039" max="12039" width="5.42578125" style="88" customWidth="1"/>
    <col min="12040" max="12040" width="11.140625" style="88" customWidth="1"/>
    <col min="12041" max="12041" width="13.42578125" style="88" customWidth="1"/>
    <col min="12042" max="12042" width="11.140625" style="88" customWidth="1"/>
    <col min="12043" max="12288" width="9.140625" style="88"/>
    <col min="12289" max="12289" width="4.5703125" style="88" customWidth="1"/>
    <col min="12290" max="12290" width="54.5703125" style="88" customWidth="1"/>
    <col min="12291" max="12291" width="6.7109375" style="88" customWidth="1"/>
    <col min="12292" max="12292" width="8.5703125" style="88" customWidth="1"/>
    <col min="12293" max="12293" width="9.140625" style="88"/>
    <col min="12294" max="12294" width="12.42578125" style="88" customWidth="1"/>
    <col min="12295" max="12295" width="5.42578125" style="88" customWidth="1"/>
    <col min="12296" max="12296" width="11.140625" style="88" customWidth="1"/>
    <col min="12297" max="12297" width="13.42578125" style="88" customWidth="1"/>
    <col min="12298" max="12298" width="11.140625" style="88" customWidth="1"/>
    <col min="12299" max="12544" width="9.140625" style="88"/>
    <col min="12545" max="12545" width="4.5703125" style="88" customWidth="1"/>
    <col min="12546" max="12546" width="54.5703125" style="88" customWidth="1"/>
    <col min="12547" max="12547" width="6.7109375" style="88" customWidth="1"/>
    <col min="12548" max="12548" width="8.5703125" style="88" customWidth="1"/>
    <col min="12549" max="12549" width="9.140625" style="88"/>
    <col min="12550" max="12550" width="12.42578125" style="88" customWidth="1"/>
    <col min="12551" max="12551" width="5.42578125" style="88" customWidth="1"/>
    <col min="12552" max="12552" width="11.140625" style="88" customWidth="1"/>
    <col min="12553" max="12553" width="13.42578125" style="88" customWidth="1"/>
    <col min="12554" max="12554" width="11.140625" style="88" customWidth="1"/>
    <col min="12555" max="12800" width="9.140625" style="88"/>
    <col min="12801" max="12801" width="4.5703125" style="88" customWidth="1"/>
    <col min="12802" max="12802" width="54.5703125" style="88" customWidth="1"/>
    <col min="12803" max="12803" width="6.7109375" style="88" customWidth="1"/>
    <col min="12804" max="12804" width="8.5703125" style="88" customWidth="1"/>
    <col min="12805" max="12805" width="9.140625" style="88"/>
    <col min="12806" max="12806" width="12.42578125" style="88" customWidth="1"/>
    <col min="12807" max="12807" width="5.42578125" style="88" customWidth="1"/>
    <col min="12808" max="12808" width="11.140625" style="88" customWidth="1"/>
    <col min="12809" max="12809" width="13.42578125" style="88" customWidth="1"/>
    <col min="12810" max="12810" width="11.140625" style="88" customWidth="1"/>
    <col min="12811" max="13056" width="9.140625" style="88"/>
    <col min="13057" max="13057" width="4.5703125" style="88" customWidth="1"/>
    <col min="13058" max="13058" width="54.5703125" style="88" customWidth="1"/>
    <col min="13059" max="13059" width="6.7109375" style="88" customWidth="1"/>
    <col min="13060" max="13060" width="8.5703125" style="88" customWidth="1"/>
    <col min="13061" max="13061" width="9.140625" style="88"/>
    <col min="13062" max="13062" width="12.42578125" style="88" customWidth="1"/>
    <col min="13063" max="13063" width="5.42578125" style="88" customWidth="1"/>
    <col min="13064" max="13064" width="11.140625" style="88" customWidth="1"/>
    <col min="13065" max="13065" width="13.42578125" style="88" customWidth="1"/>
    <col min="13066" max="13066" width="11.140625" style="88" customWidth="1"/>
    <col min="13067" max="13312" width="9.140625" style="88"/>
    <col min="13313" max="13313" width="4.5703125" style="88" customWidth="1"/>
    <col min="13314" max="13314" width="54.5703125" style="88" customWidth="1"/>
    <col min="13315" max="13315" width="6.7109375" style="88" customWidth="1"/>
    <col min="13316" max="13316" width="8.5703125" style="88" customWidth="1"/>
    <col min="13317" max="13317" width="9.140625" style="88"/>
    <col min="13318" max="13318" width="12.42578125" style="88" customWidth="1"/>
    <col min="13319" max="13319" width="5.42578125" style="88" customWidth="1"/>
    <col min="13320" max="13320" width="11.140625" style="88" customWidth="1"/>
    <col min="13321" max="13321" width="13.42578125" style="88" customWidth="1"/>
    <col min="13322" max="13322" width="11.140625" style="88" customWidth="1"/>
    <col min="13323" max="13568" width="9.140625" style="88"/>
    <col min="13569" max="13569" width="4.5703125" style="88" customWidth="1"/>
    <col min="13570" max="13570" width="54.5703125" style="88" customWidth="1"/>
    <col min="13571" max="13571" width="6.7109375" style="88" customWidth="1"/>
    <col min="13572" max="13572" width="8.5703125" style="88" customWidth="1"/>
    <col min="13573" max="13573" width="9.140625" style="88"/>
    <col min="13574" max="13574" width="12.42578125" style="88" customWidth="1"/>
    <col min="13575" max="13575" width="5.42578125" style="88" customWidth="1"/>
    <col min="13576" max="13576" width="11.140625" style="88" customWidth="1"/>
    <col min="13577" max="13577" width="13.42578125" style="88" customWidth="1"/>
    <col min="13578" max="13578" width="11.140625" style="88" customWidth="1"/>
    <col min="13579" max="13824" width="9.140625" style="88"/>
    <col min="13825" max="13825" width="4.5703125" style="88" customWidth="1"/>
    <col min="13826" max="13826" width="54.5703125" style="88" customWidth="1"/>
    <col min="13827" max="13827" width="6.7109375" style="88" customWidth="1"/>
    <col min="13828" max="13828" width="8.5703125" style="88" customWidth="1"/>
    <col min="13829" max="13829" width="9.140625" style="88"/>
    <col min="13830" max="13830" width="12.42578125" style="88" customWidth="1"/>
    <col min="13831" max="13831" width="5.42578125" style="88" customWidth="1"/>
    <col min="13832" max="13832" width="11.140625" style="88" customWidth="1"/>
    <col min="13833" max="13833" width="13.42578125" style="88" customWidth="1"/>
    <col min="13834" max="13834" width="11.140625" style="88" customWidth="1"/>
    <col min="13835" max="14080" width="9.140625" style="88"/>
    <col min="14081" max="14081" width="4.5703125" style="88" customWidth="1"/>
    <col min="14082" max="14082" width="54.5703125" style="88" customWidth="1"/>
    <col min="14083" max="14083" width="6.7109375" style="88" customWidth="1"/>
    <col min="14084" max="14084" width="8.5703125" style="88" customWidth="1"/>
    <col min="14085" max="14085" width="9.140625" style="88"/>
    <col min="14086" max="14086" width="12.42578125" style="88" customWidth="1"/>
    <col min="14087" max="14087" width="5.42578125" style="88" customWidth="1"/>
    <col min="14088" max="14088" width="11.140625" style="88" customWidth="1"/>
    <col min="14089" max="14089" width="13.42578125" style="88" customWidth="1"/>
    <col min="14090" max="14090" width="11.140625" style="88" customWidth="1"/>
    <col min="14091" max="14336" width="9.140625" style="88"/>
    <col min="14337" max="14337" width="4.5703125" style="88" customWidth="1"/>
    <col min="14338" max="14338" width="54.5703125" style="88" customWidth="1"/>
    <col min="14339" max="14339" width="6.7109375" style="88" customWidth="1"/>
    <col min="14340" max="14340" width="8.5703125" style="88" customWidth="1"/>
    <col min="14341" max="14341" width="9.140625" style="88"/>
    <col min="14342" max="14342" width="12.42578125" style="88" customWidth="1"/>
    <col min="14343" max="14343" width="5.42578125" style="88" customWidth="1"/>
    <col min="14344" max="14344" width="11.140625" style="88" customWidth="1"/>
    <col min="14345" max="14345" width="13.42578125" style="88" customWidth="1"/>
    <col min="14346" max="14346" width="11.140625" style="88" customWidth="1"/>
    <col min="14347" max="14592" width="9.140625" style="88"/>
    <col min="14593" max="14593" width="4.5703125" style="88" customWidth="1"/>
    <col min="14594" max="14594" width="54.5703125" style="88" customWidth="1"/>
    <col min="14595" max="14595" width="6.7109375" style="88" customWidth="1"/>
    <col min="14596" max="14596" width="8.5703125" style="88" customWidth="1"/>
    <col min="14597" max="14597" width="9.140625" style="88"/>
    <col min="14598" max="14598" width="12.42578125" style="88" customWidth="1"/>
    <col min="14599" max="14599" width="5.42578125" style="88" customWidth="1"/>
    <col min="14600" max="14600" width="11.140625" style="88" customWidth="1"/>
    <col min="14601" max="14601" width="13.42578125" style="88" customWidth="1"/>
    <col min="14602" max="14602" width="11.140625" style="88" customWidth="1"/>
    <col min="14603" max="14848" width="9.140625" style="88"/>
    <col min="14849" max="14849" width="4.5703125" style="88" customWidth="1"/>
    <col min="14850" max="14850" width="54.5703125" style="88" customWidth="1"/>
    <col min="14851" max="14851" width="6.7109375" style="88" customWidth="1"/>
    <col min="14852" max="14852" width="8.5703125" style="88" customWidth="1"/>
    <col min="14853" max="14853" width="9.140625" style="88"/>
    <col min="14854" max="14854" width="12.42578125" style="88" customWidth="1"/>
    <col min="14855" max="14855" width="5.42578125" style="88" customWidth="1"/>
    <col min="14856" max="14856" width="11.140625" style="88" customWidth="1"/>
    <col min="14857" max="14857" width="13.42578125" style="88" customWidth="1"/>
    <col min="14858" max="14858" width="11.140625" style="88" customWidth="1"/>
    <col min="14859" max="15104" width="9.140625" style="88"/>
    <col min="15105" max="15105" width="4.5703125" style="88" customWidth="1"/>
    <col min="15106" max="15106" width="54.5703125" style="88" customWidth="1"/>
    <col min="15107" max="15107" width="6.7109375" style="88" customWidth="1"/>
    <col min="15108" max="15108" width="8.5703125" style="88" customWidth="1"/>
    <col min="15109" max="15109" width="9.140625" style="88"/>
    <col min="15110" max="15110" width="12.42578125" style="88" customWidth="1"/>
    <col min="15111" max="15111" width="5.42578125" style="88" customWidth="1"/>
    <col min="15112" max="15112" width="11.140625" style="88" customWidth="1"/>
    <col min="15113" max="15113" width="13.42578125" style="88" customWidth="1"/>
    <col min="15114" max="15114" width="11.140625" style="88" customWidth="1"/>
    <col min="15115" max="15360" width="9.140625" style="88"/>
    <col min="15361" max="15361" width="4.5703125" style="88" customWidth="1"/>
    <col min="15362" max="15362" width="54.5703125" style="88" customWidth="1"/>
    <col min="15363" max="15363" width="6.7109375" style="88" customWidth="1"/>
    <col min="15364" max="15364" width="8.5703125" style="88" customWidth="1"/>
    <col min="15365" max="15365" width="9.140625" style="88"/>
    <col min="15366" max="15366" width="12.42578125" style="88" customWidth="1"/>
    <col min="15367" max="15367" width="5.42578125" style="88" customWidth="1"/>
    <col min="15368" max="15368" width="11.140625" style="88" customWidth="1"/>
    <col min="15369" max="15369" width="13.42578125" style="88" customWidth="1"/>
    <col min="15370" max="15370" width="11.140625" style="88" customWidth="1"/>
    <col min="15371" max="15616" width="9.140625" style="88"/>
    <col min="15617" max="15617" width="4.5703125" style="88" customWidth="1"/>
    <col min="15618" max="15618" width="54.5703125" style="88" customWidth="1"/>
    <col min="15619" max="15619" width="6.7109375" style="88" customWidth="1"/>
    <col min="15620" max="15620" width="8.5703125" style="88" customWidth="1"/>
    <col min="15621" max="15621" width="9.140625" style="88"/>
    <col min="15622" max="15622" width="12.42578125" style="88" customWidth="1"/>
    <col min="15623" max="15623" width="5.42578125" style="88" customWidth="1"/>
    <col min="15624" max="15624" width="11.140625" style="88" customWidth="1"/>
    <col min="15625" max="15625" width="13.42578125" style="88" customWidth="1"/>
    <col min="15626" max="15626" width="11.140625" style="88" customWidth="1"/>
    <col min="15627" max="15872" width="9.140625" style="88"/>
    <col min="15873" max="15873" width="4.5703125" style="88" customWidth="1"/>
    <col min="15874" max="15874" width="54.5703125" style="88" customWidth="1"/>
    <col min="15875" max="15875" width="6.7109375" style="88" customWidth="1"/>
    <col min="15876" max="15876" width="8.5703125" style="88" customWidth="1"/>
    <col min="15877" max="15877" width="9.140625" style="88"/>
    <col min="15878" max="15878" width="12.42578125" style="88" customWidth="1"/>
    <col min="15879" max="15879" width="5.42578125" style="88" customWidth="1"/>
    <col min="15880" max="15880" width="11.140625" style="88" customWidth="1"/>
    <col min="15881" max="15881" width="13.42578125" style="88" customWidth="1"/>
    <col min="15882" max="15882" width="11.140625" style="88" customWidth="1"/>
    <col min="15883" max="16128" width="9.140625" style="88"/>
    <col min="16129" max="16129" width="4.5703125" style="88" customWidth="1"/>
    <col min="16130" max="16130" width="54.5703125" style="88" customWidth="1"/>
    <col min="16131" max="16131" width="6.7109375" style="88" customWidth="1"/>
    <col min="16132" max="16132" width="8.5703125" style="88" customWidth="1"/>
    <col min="16133" max="16133" width="9.140625" style="88"/>
    <col min="16134" max="16134" width="12.42578125" style="88" customWidth="1"/>
    <col min="16135" max="16135" width="5.42578125" style="88" customWidth="1"/>
    <col min="16136" max="16136" width="11.140625" style="88" customWidth="1"/>
    <col min="16137" max="16137" width="13.42578125" style="88" customWidth="1"/>
    <col min="16138" max="16138" width="11.140625" style="88" customWidth="1"/>
    <col min="16139" max="16384" width="9.140625" style="88"/>
  </cols>
  <sheetData>
    <row r="2" spans="1:10" ht="18">
      <c r="A2" s="203" t="s">
        <v>64</v>
      </c>
      <c r="B2" s="203"/>
      <c r="C2" s="203"/>
      <c r="D2" s="203"/>
      <c r="E2" s="203"/>
      <c r="F2" s="203"/>
      <c r="G2" s="203"/>
      <c r="H2" s="203"/>
      <c r="I2" s="203"/>
      <c r="J2" s="203"/>
    </row>
    <row r="5" spans="1:10" s="181" customFormat="1" ht="18" customHeight="1">
      <c r="A5" s="179" t="s">
        <v>123</v>
      </c>
      <c r="B5" s="180"/>
      <c r="C5" s="180"/>
      <c r="D5" s="180"/>
      <c r="E5" s="180"/>
      <c r="F5" s="180"/>
    </row>
    <row r="6" spans="1:10" s="182" customFormat="1" ht="28.5" customHeight="1">
      <c r="A6" s="74" t="s">
        <v>0</v>
      </c>
      <c r="B6" s="75" t="s">
        <v>1</v>
      </c>
      <c r="C6" s="75" t="s">
        <v>32</v>
      </c>
      <c r="D6" s="76" t="s">
        <v>33</v>
      </c>
      <c r="E6" s="77" t="s">
        <v>34</v>
      </c>
      <c r="F6" s="76" t="s">
        <v>35</v>
      </c>
      <c r="G6" s="77" t="s">
        <v>23</v>
      </c>
      <c r="H6" s="78" t="s">
        <v>36</v>
      </c>
      <c r="I6" s="77" t="s">
        <v>37</v>
      </c>
      <c r="J6" s="78" t="s">
        <v>38</v>
      </c>
    </row>
    <row r="7" spans="1:10" s="181" customFormat="1" ht="12" customHeight="1">
      <c r="A7" s="79">
        <v>1</v>
      </c>
      <c r="B7" s="79">
        <v>2</v>
      </c>
      <c r="C7" s="79">
        <v>3</v>
      </c>
      <c r="D7" s="79">
        <v>4</v>
      </c>
      <c r="E7" s="79">
        <v>5</v>
      </c>
      <c r="F7" s="79">
        <v>6</v>
      </c>
      <c r="G7" s="80">
        <v>7</v>
      </c>
      <c r="H7" s="80">
        <v>8</v>
      </c>
      <c r="I7" s="80">
        <v>9</v>
      </c>
      <c r="J7" s="80">
        <v>10</v>
      </c>
    </row>
    <row r="8" spans="1:10" s="188" customFormat="1" ht="20.25" customHeight="1">
      <c r="A8" s="183">
        <v>1</v>
      </c>
      <c r="B8" s="184" t="s">
        <v>65</v>
      </c>
      <c r="C8" s="185"/>
      <c r="D8" s="185"/>
      <c r="E8" s="185"/>
      <c r="F8" s="185"/>
      <c r="G8" s="186"/>
      <c r="H8" s="186"/>
      <c r="I8" s="186"/>
      <c r="J8" s="187"/>
    </row>
    <row r="9" spans="1:10" s="188" customFormat="1" ht="18" customHeight="1">
      <c r="A9" s="81" t="s">
        <v>66</v>
      </c>
      <c r="B9" s="189" t="s">
        <v>67</v>
      </c>
      <c r="C9" s="83" t="s">
        <v>44</v>
      </c>
      <c r="D9" s="84">
        <v>90</v>
      </c>
      <c r="E9" s="85"/>
      <c r="F9" s="86">
        <f>D9*E9</f>
        <v>0</v>
      </c>
      <c r="G9" s="87"/>
      <c r="H9" s="85">
        <f>F9*G9</f>
        <v>0</v>
      </c>
      <c r="I9" s="85">
        <f>F9+H9</f>
        <v>0</v>
      </c>
      <c r="J9" s="190"/>
    </row>
    <row r="10" spans="1:10" s="188" customFormat="1" ht="18" customHeight="1">
      <c r="A10" s="81" t="s">
        <v>68</v>
      </c>
      <c r="B10" s="191" t="s">
        <v>69</v>
      </c>
      <c r="C10" s="81" t="s">
        <v>44</v>
      </c>
      <c r="D10" s="192">
        <v>2200</v>
      </c>
      <c r="E10" s="85"/>
      <c r="F10" s="86">
        <f>D10*E10</f>
        <v>0</v>
      </c>
      <c r="G10" s="87"/>
      <c r="H10" s="85">
        <f>F10*G10</f>
        <v>0</v>
      </c>
      <c r="I10" s="85">
        <f>F10+H10</f>
        <v>0</v>
      </c>
      <c r="J10" s="190"/>
    </row>
    <row r="11" spans="1:10" s="188" customFormat="1" ht="18" customHeight="1">
      <c r="A11" s="183" t="s">
        <v>70</v>
      </c>
      <c r="B11" s="191" t="s">
        <v>71</v>
      </c>
      <c r="C11" s="81" t="s">
        <v>44</v>
      </c>
      <c r="D11" s="192">
        <v>130</v>
      </c>
      <c r="E11" s="193"/>
      <c r="F11" s="86">
        <f>D11*E11</f>
        <v>0</v>
      </c>
      <c r="G11" s="87"/>
      <c r="H11" s="85">
        <f>F11*G11</f>
        <v>0</v>
      </c>
      <c r="I11" s="85">
        <f>F11+H11</f>
        <v>0</v>
      </c>
      <c r="J11" s="190"/>
    </row>
    <row r="12" spans="1:10" s="188" customFormat="1" ht="18" customHeight="1">
      <c r="A12" s="183" t="s">
        <v>72</v>
      </c>
      <c r="B12" s="191" t="s">
        <v>73</v>
      </c>
      <c r="C12" s="81" t="s">
        <v>44</v>
      </c>
      <c r="D12" s="192">
        <v>190</v>
      </c>
      <c r="E12" s="193"/>
      <c r="F12" s="86">
        <f>D12*E12</f>
        <v>0</v>
      </c>
      <c r="G12" s="87"/>
      <c r="H12" s="85">
        <f>F12*G12</f>
        <v>0</v>
      </c>
      <c r="I12" s="85">
        <f>F12+H12</f>
        <v>0</v>
      </c>
      <c r="J12" s="190"/>
    </row>
    <row r="13" spans="1:10" s="188" customFormat="1" ht="20.25" customHeight="1">
      <c r="A13" s="183">
        <v>2</v>
      </c>
      <c r="B13" s="191" t="s">
        <v>74</v>
      </c>
      <c r="C13" s="185"/>
      <c r="D13" s="185"/>
      <c r="E13" s="185"/>
      <c r="F13" s="185"/>
      <c r="G13" s="186"/>
      <c r="H13" s="186"/>
      <c r="I13" s="186"/>
      <c r="J13" s="187"/>
    </row>
    <row r="14" spans="1:10" s="188" customFormat="1" ht="18" customHeight="1">
      <c r="A14" s="81" t="s">
        <v>75</v>
      </c>
      <c r="B14" s="189" t="s">
        <v>76</v>
      </c>
      <c r="C14" s="83" t="s">
        <v>44</v>
      </c>
      <c r="D14" s="84">
        <v>120</v>
      </c>
      <c r="E14" s="85"/>
      <c r="F14" s="86">
        <f>D14*E14</f>
        <v>0</v>
      </c>
      <c r="G14" s="87"/>
      <c r="H14" s="85">
        <f>F14*G14</f>
        <v>0</v>
      </c>
      <c r="I14" s="85">
        <f>F14+H14</f>
        <v>0</v>
      </c>
      <c r="J14" s="190"/>
    </row>
    <row r="15" spans="1:10" s="188" customFormat="1" ht="18" customHeight="1">
      <c r="A15" s="81" t="s">
        <v>77</v>
      </c>
      <c r="B15" s="194" t="s">
        <v>78</v>
      </c>
      <c r="C15" s="81" t="s">
        <v>44</v>
      </c>
      <c r="D15" s="192">
        <v>100</v>
      </c>
      <c r="E15" s="85"/>
      <c r="F15" s="86">
        <f>D15*E15</f>
        <v>0</v>
      </c>
      <c r="G15" s="87"/>
      <c r="H15" s="85">
        <f>F15*G15</f>
        <v>0</v>
      </c>
      <c r="I15" s="85">
        <f>F15+H15</f>
        <v>0</v>
      </c>
      <c r="J15" s="190"/>
    </row>
    <row r="16" spans="1:10" s="188" customFormat="1" ht="21" customHeight="1">
      <c r="A16" s="183">
        <v>3</v>
      </c>
      <c r="B16" s="191" t="s">
        <v>79</v>
      </c>
      <c r="C16" s="185"/>
      <c r="D16" s="185"/>
      <c r="E16" s="185"/>
      <c r="F16" s="185"/>
      <c r="G16" s="186"/>
      <c r="H16" s="186"/>
      <c r="I16" s="186"/>
      <c r="J16" s="187"/>
    </row>
    <row r="17" spans="1:10" s="188" customFormat="1" ht="18" customHeight="1">
      <c r="A17" s="81" t="s">
        <v>10</v>
      </c>
      <c r="B17" s="189" t="s">
        <v>80</v>
      </c>
      <c r="C17" s="83" t="s">
        <v>44</v>
      </c>
      <c r="D17" s="84">
        <v>250</v>
      </c>
      <c r="E17" s="85"/>
      <c r="F17" s="86">
        <f>D17*E17</f>
        <v>0</v>
      </c>
      <c r="G17" s="87"/>
      <c r="H17" s="85">
        <f>F17*G17</f>
        <v>0</v>
      </c>
      <c r="I17" s="85">
        <f>F17+H17</f>
        <v>0</v>
      </c>
      <c r="J17" s="190"/>
    </row>
    <row r="18" spans="1:10" s="188" customFormat="1" ht="18" customHeight="1">
      <c r="A18" s="81" t="s">
        <v>12</v>
      </c>
      <c r="B18" s="194" t="s">
        <v>81</v>
      </c>
      <c r="C18" s="81" t="s">
        <v>44</v>
      </c>
      <c r="D18" s="192">
        <v>625</v>
      </c>
      <c r="E18" s="85"/>
      <c r="F18" s="86">
        <f>D18*E18</f>
        <v>0</v>
      </c>
      <c r="G18" s="87"/>
      <c r="H18" s="85">
        <f>F18*G18</f>
        <v>0</v>
      </c>
      <c r="I18" s="85">
        <f>F18+H18</f>
        <v>0</v>
      </c>
      <c r="J18" s="190"/>
    </row>
    <row r="19" spans="1:10" s="188" customFormat="1" ht="18" customHeight="1">
      <c r="A19" s="81" t="s">
        <v>14</v>
      </c>
      <c r="B19" s="194" t="s">
        <v>82</v>
      </c>
      <c r="C19" s="81" t="s">
        <v>44</v>
      </c>
      <c r="D19" s="192">
        <v>160</v>
      </c>
      <c r="E19" s="85"/>
      <c r="F19" s="86">
        <f>D19*E19</f>
        <v>0</v>
      </c>
      <c r="G19" s="87"/>
      <c r="H19" s="85">
        <f>F19*G19</f>
        <v>0</v>
      </c>
      <c r="I19" s="85">
        <f>F19+H19</f>
        <v>0</v>
      </c>
      <c r="J19" s="190"/>
    </row>
    <row r="20" spans="1:10" s="188" customFormat="1" ht="21" customHeight="1">
      <c r="A20" s="183">
        <v>4</v>
      </c>
      <c r="B20" s="191" t="s">
        <v>83</v>
      </c>
      <c r="C20" s="185"/>
      <c r="D20" s="185"/>
      <c r="E20" s="185"/>
      <c r="F20" s="185"/>
      <c r="G20" s="186"/>
      <c r="H20" s="186"/>
      <c r="I20" s="186"/>
      <c r="J20" s="187"/>
    </row>
    <row r="21" spans="1:10" s="188" customFormat="1" ht="18" customHeight="1">
      <c r="A21" s="81" t="s">
        <v>16</v>
      </c>
      <c r="B21" s="189" t="s">
        <v>84</v>
      </c>
      <c r="C21" s="83" t="s">
        <v>44</v>
      </c>
      <c r="D21" s="84">
        <v>100</v>
      </c>
      <c r="E21" s="85"/>
      <c r="F21" s="86">
        <f t="shared" ref="F21:F27" si="0">D21*E21</f>
        <v>0</v>
      </c>
      <c r="G21" s="87"/>
      <c r="H21" s="85">
        <f t="shared" ref="H21:H27" si="1">F21*G21</f>
        <v>0</v>
      </c>
      <c r="I21" s="85">
        <f t="shared" ref="I21:I27" si="2">F21+H21</f>
        <v>0</v>
      </c>
      <c r="J21" s="190"/>
    </row>
    <row r="22" spans="1:10" s="188" customFormat="1" ht="18" customHeight="1">
      <c r="A22" s="183" t="s">
        <v>18</v>
      </c>
      <c r="B22" s="189" t="s">
        <v>85</v>
      </c>
      <c r="C22" s="83" t="s">
        <v>44</v>
      </c>
      <c r="D22" s="84">
        <v>100</v>
      </c>
      <c r="E22" s="85"/>
      <c r="F22" s="86">
        <f t="shared" si="0"/>
        <v>0</v>
      </c>
      <c r="G22" s="87"/>
      <c r="H22" s="85">
        <f t="shared" si="1"/>
        <v>0</v>
      </c>
      <c r="I22" s="85">
        <f t="shared" si="2"/>
        <v>0</v>
      </c>
      <c r="J22" s="190"/>
    </row>
    <row r="23" spans="1:10" s="188" customFormat="1" ht="18" customHeight="1">
      <c r="A23" s="183" t="s">
        <v>86</v>
      </c>
      <c r="B23" s="189" t="s">
        <v>87</v>
      </c>
      <c r="C23" s="83" t="s">
        <v>44</v>
      </c>
      <c r="D23" s="84">
        <v>100</v>
      </c>
      <c r="E23" s="85"/>
      <c r="F23" s="86">
        <f t="shared" si="0"/>
        <v>0</v>
      </c>
      <c r="G23" s="87"/>
      <c r="H23" s="85">
        <f t="shared" si="1"/>
        <v>0</v>
      </c>
      <c r="I23" s="85">
        <f t="shared" si="2"/>
        <v>0</v>
      </c>
      <c r="J23" s="190"/>
    </row>
    <row r="24" spans="1:10" s="188" customFormat="1" ht="18" customHeight="1">
      <c r="A24" s="183" t="s">
        <v>88</v>
      </c>
      <c r="B24" s="189" t="s">
        <v>89</v>
      </c>
      <c r="C24" s="83" t="s">
        <v>44</v>
      </c>
      <c r="D24" s="84">
        <v>100</v>
      </c>
      <c r="E24" s="85"/>
      <c r="F24" s="86">
        <f t="shared" si="0"/>
        <v>0</v>
      </c>
      <c r="G24" s="87"/>
      <c r="H24" s="85">
        <f t="shared" si="1"/>
        <v>0</v>
      </c>
      <c r="I24" s="85">
        <f t="shared" si="2"/>
        <v>0</v>
      </c>
      <c r="J24" s="190"/>
    </row>
    <row r="25" spans="1:10" s="188" customFormat="1" ht="18" customHeight="1">
      <c r="A25" s="183" t="s">
        <v>90</v>
      </c>
      <c r="B25" s="189" t="s">
        <v>91</v>
      </c>
      <c r="C25" s="83" t="s">
        <v>44</v>
      </c>
      <c r="D25" s="84">
        <v>100</v>
      </c>
      <c r="E25" s="85"/>
      <c r="F25" s="86">
        <f t="shared" si="0"/>
        <v>0</v>
      </c>
      <c r="G25" s="87"/>
      <c r="H25" s="85">
        <f t="shared" si="1"/>
        <v>0</v>
      </c>
      <c r="I25" s="85">
        <f t="shared" si="2"/>
        <v>0</v>
      </c>
      <c r="J25" s="190"/>
    </row>
    <row r="26" spans="1:10" s="188" customFormat="1" ht="18" customHeight="1">
      <c r="A26" s="183">
        <v>4.5999999999999996</v>
      </c>
      <c r="B26" s="189" t="s">
        <v>92</v>
      </c>
      <c r="C26" s="83" t="s">
        <v>44</v>
      </c>
      <c r="D26" s="84">
        <v>50</v>
      </c>
      <c r="E26" s="85"/>
      <c r="F26" s="86">
        <f t="shared" si="0"/>
        <v>0</v>
      </c>
      <c r="G26" s="87"/>
      <c r="H26" s="85">
        <f t="shared" si="1"/>
        <v>0</v>
      </c>
      <c r="I26" s="85">
        <f t="shared" si="2"/>
        <v>0</v>
      </c>
      <c r="J26" s="190"/>
    </row>
    <row r="27" spans="1:10" s="188" customFormat="1" ht="20.25" customHeight="1">
      <c r="A27" s="81">
        <v>5</v>
      </c>
      <c r="B27" s="195" t="s">
        <v>93</v>
      </c>
      <c r="C27" s="81" t="s">
        <v>44</v>
      </c>
      <c r="D27" s="192">
        <v>100</v>
      </c>
      <c r="E27" s="193"/>
      <c r="F27" s="196">
        <f t="shared" si="0"/>
        <v>0</v>
      </c>
      <c r="G27" s="197"/>
      <c r="H27" s="193">
        <f t="shared" si="1"/>
        <v>0</v>
      </c>
      <c r="I27" s="193">
        <f t="shared" si="2"/>
        <v>0</v>
      </c>
      <c r="J27" s="198"/>
    </row>
    <row r="28" spans="1:10" s="188" customFormat="1" ht="20.25" customHeight="1">
      <c r="A28" s="183">
        <v>6</v>
      </c>
      <c r="B28" s="191" t="s">
        <v>94</v>
      </c>
      <c r="C28" s="185"/>
      <c r="D28" s="185"/>
      <c r="E28" s="185"/>
      <c r="F28" s="185"/>
      <c r="G28" s="186"/>
      <c r="H28" s="186"/>
      <c r="I28" s="186"/>
      <c r="J28" s="187"/>
    </row>
    <row r="29" spans="1:10" s="188" customFormat="1" ht="18" customHeight="1">
      <c r="A29" s="81" t="s">
        <v>95</v>
      </c>
      <c r="B29" s="189" t="s">
        <v>96</v>
      </c>
      <c r="C29" s="83" t="s">
        <v>44</v>
      </c>
      <c r="D29" s="84">
        <v>125000</v>
      </c>
      <c r="E29" s="85"/>
      <c r="F29" s="86">
        <f>D29*E29</f>
        <v>0</v>
      </c>
      <c r="G29" s="87"/>
      <c r="H29" s="85">
        <f>F29*G29</f>
        <v>0</v>
      </c>
      <c r="I29" s="85">
        <f>F29+H29</f>
        <v>0</v>
      </c>
      <c r="J29" s="190"/>
    </row>
    <row r="30" spans="1:10" s="188" customFormat="1" ht="18" customHeight="1">
      <c r="A30" s="81" t="s">
        <v>97</v>
      </c>
      <c r="B30" s="198" t="s">
        <v>98</v>
      </c>
      <c r="C30" s="81" t="s">
        <v>44</v>
      </c>
      <c r="D30" s="192">
        <v>10000</v>
      </c>
      <c r="E30" s="193"/>
      <c r="F30" s="196">
        <f>D30*E30</f>
        <v>0</v>
      </c>
      <c r="G30" s="197"/>
      <c r="H30" s="193">
        <f>F30*G30</f>
        <v>0</v>
      </c>
      <c r="I30" s="193">
        <f>F30+H30</f>
        <v>0</v>
      </c>
      <c r="J30" s="198"/>
    </row>
    <row r="31" spans="1:10" s="188" customFormat="1" ht="18" customHeight="1">
      <c r="A31" s="81" t="s">
        <v>99</v>
      </c>
      <c r="B31" s="198" t="s">
        <v>100</v>
      </c>
      <c r="C31" s="81" t="s">
        <v>44</v>
      </c>
      <c r="D31" s="192">
        <v>400</v>
      </c>
      <c r="E31" s="193"/>
      <c r="F31" s="196">
        <f>D31*E31</f>
        <v>0</v>
      </c>
      <c r="G31" s="197"/>
      <c r="H31" s="193">
        <f>F31*G31</f>
        <v>0</v>
      </c>
      <c r="I31" s="193">
        <f>F31+H31</f>
        <v>0</v>
      </c>
      <c r="J31" s="198"/>
    </row>
    <row r="32" spans="1:10" s="188" customFormat="1" ht="20.25" customHeight="1">
      <c r="A32" s="183">
        <v>7</v>
      </c>
      <c r="B32" s="191" t="s">
        <v>101</v>
      </c>
      <c r="C32" s="185"/>
      <c r="D32" s="185"/>
      <c r="E32" s="185"/>
      <c r="F32" s="185"/>
      <c r="G32" s="186"/>
      <c r="H32" s="186"/>
      <c r="I32" s="186"/>
      <c r="J32" s="187"/>
    </row>
    <row r="33" spans="1:10" s="188" customFormat="1" ht="18" customHeight="1">
      <c r="A33" s="81" t="s">
        <v>102</v>
      </c>
      <c r="B33" s="198" t="s">
        <v>103</v>
      </c>
      <c r="C33" s="81" t="s">
        <v>104</v>
      </c>
      <c r="D33" s="192">
        <v>20</v>
      </c>
      <c r="E33" s="193"/>
      <c r="F33" s="196">
        <f>D33*E33</f>
        <v>0</v>
      </c>
      <c r="G33" s="197"/>
      <c r="H33" s="193">
        <f>F33*G33</f>
        <v>0</v>
      </c>
      <c r="I33" s="193">
        <f>F33+H33</f>
        <v>0</v>
      </c>
      <c r="J33" s="198"/>
    </row>
    <row r="34" spans="1:10" s="188" customFormat="1" ht="18" customHeight="1">
      <c r="A34" s="81" t="s">
        <v>105</v>
      </c>
      <c r="B34" s="198" t="s">
        <v>106</v>
      </c>
      <c r="C34" s="81" t="s">
        <v>104</v>
      </c>
      <c r="D34" s="192">
        <v>20</v>
      </c>
      <c r="E34" s="193"/>
      <c r="F34" s="196">
        <f>D34*E34</f>
        <v>0</v>
      </c>
      <c r="G34" s="197"/>
      <c r="H34" s="193">
        <f>F34*G34</f>
        <v>0</v>
      </c>
      <c r="I34" s="193">
        <f>F34+H34</f>
        <v>0</v>
      </c>
      <c r="J34" s="198"/>
    </row>
    <row r="35" spans="1:10" s="188" customFormat="1" ht="20.25" customHeight="1">
      <c r="A35" s="183">
        <v>8</v>
      </c>
      <c r="B35" s="191" t="s">
        <v>107</v>
      </c>
      <c r="C35" s="185"/>
      <c r="D35" s="185"/>
      <c r="E35" s="185"/>
      <c r="F35" s="185"/>
      <c r="G35" s="186"/>
      <c r="H35" s="186"/>
      <c r="I35" s="186"/>
      <c r="J35" s="187"/>
    </row>
    <row r="36" spans="1:10" s="188" customFormat="1" ht="18" customHeight="1">
      <c r="A36" s="81" t="s">
        <v>108</v>
      </c>
      <c r="B36" s="189" t="s">
        <v>109</v>
      </c>
      <c r="C36" s="83" t="s">
        <v>110</v>
      </c>
      <c r="D36" s="84">
        <v>125</v>
      </c>
      <c r="E36" s="85"/>
      <c r="F36" s="86">
        <f>D36*E36</f>
        <v>0</v>
      </c>
      <c r="G36" s="87"/>
      <c r="H36" s="85">
        <f>F36*G36</f>
        <v>0</v>
      </c>
      <c r="I36" s="85">
        <f>F36+H36</f>
        <v>0</v>
      </c>
      <c r="J36" s="190"/>
    </row>
    <row r="37" spans="1:10" s="188" customFormat="1" ht="18" customHeight="1">
      <c r="A37" s="81" t="s">
        <v>111</v>
      </c>
      <c r="B37" s="198" t="s">
        <v>112</v>
      </c>
      <c r="C37" s="81" t="s">
        <v>110</v>
      </c>
      <c r="D37" s="192">
        <v>1100</v>
      </c>
      <c r="E37" s="193"/>
      <c r="F37" s="196">
        <f>D37*E37</f>
        <v>0</v>
      </c>
      <c r="G37" s="197"/>
      <c r="H37" s="193">
        <f>F37*G37</f>
        <v>0</v>
      </c>
      <c r="I37" s="193">
        <f>F37+H37</f>
        <v>0</v>
      </c>
      <c r="J37" s="198"/>
    </row>
    <row r="38" spans="1:10" s="188" customFormat="1" ht="18" customHeight="1">
      <c r="A38" s="81" t="s">
        <v>113</v>
      </c>
      <c r="B38" s="198" t="s">
        <v>114</v>
      </c>
      <c r="C38" s="81" t="s">
        <v>110</v>
      </c>
      <c r="D38" s="192">
        <v>50</v>
      </c>
      <c r="E38" s="193"/>
      <c r="F38" s="196">
        <f>D38*E38</f>
        <v>0</v>
      </c>
      <c r="G38" s="197"/>
      <c r="H38" s="193">
        <f>F38*G38</f>
        <v>0</v>
      </c>
      <c r="I38" s="193">
        <f>F38+H38</f>
        <v>0</v>
      </c>
      <c r="J38" s="198"/>
    </row>
    <row r="39" spans="1:10" s="188" customFormat="1" ht="18" customHeight="1">
      <c r="A39" s="81" t="s">
        <v>113</v>
      </c>
      <c r="B39" s="198" t="s">
        <v>115</v>
      </c>
      <c r="C39" s="81" t="s">
        <v>110</v>
      </c>
      <c r="D39" s="192">
        <v>40</v>
      </c>
      <c r="E39" s="193"/>
      <c r="F39" s="196">
        <f>D39*E39</f>
        <v>0</v>
      </c>
      <c r="G39" s="197"/>
      <c r="H39" s="193">
        <f>F39*G39</f>
        <v>0</v>
      </c>
      <c r="I39" s="193">
        <f>F39+H39</f>
        <v>0</v>
      </c>
      <c r="J39" s="198"/>
    </row>
    <row r="40" spans="1:10" s="188" customFormat="1" ht="18" customHeight="1">
      <c r="A40" s="81" t="s">
        <v>116</v>
      </c>
      <c r="B40" s="198" t="s">
        <v>117</v>
      </c>
      <c r="C40" s="81" t="s">
        <v>110</v>
      </c>
      <c r="D40" s="192">
        <v>50</v>
      </c>
      <c r="E40" s="193"/>
      <c r="F40" s="196">
        <f>D40*E40</f>
        <v>0</v>
      </c>
      <c r="G40" s="197"/>
      <c r="H40" s="193">
        <f>F40*G40</f>
        <v>0</v>
      </c>
      <c r="I40" s="193">
        <f>F40+H40</f>
        <v>0</v>
      </c>
      <c r="J40" s="198"/>
    </row>
    <row r="41" spans="1:10" ht="18" customHeight="1">
      <c r="A41" s="88"/>
      <c r="B41" s="88"/>
      <c r="C41" s="88"/>
      <c r="D41" s="199" t="s">
        <v>118</v>
      </c>
      <c r="E41" s="200"/>
      <c r="F41" s="201">
        <f>SUM(F9:F40)</f>
        <v>0</v>
      </c>
      <c r="G41" s="200"/>
      <c r="H41" s="201">
        <f>SUM(H9:H40)</f>
        <v>0</v>
      </c>
      <c r="I41" s="201">
        <f>SUM(I9:I40)</f>
        <v>0</v>
      </c>
    </row>
    <row r="42" spans="1:10">
      <c r="A42" s="88"/>
      <c r="B42" s="88"/>
      <c r="C42" s="88"/>
      <c r="D42" s="91"/>
      <c r="E42" s="88"/>
      <c r="F42" s="88"/>
    </row>
    <row r="43" spans="1:10">
      <c r="A43" s="88"/>
      <c r="B43" s="88"/>
      <c r="C43" s="88"/>
      <c r="D43" s="91"/>
      <c r="E43" s="88"/>
      <c r="F43" s="88"/>
    </row>
    <row r="44" spans="1:10">
      <c r="A44" s="88"/>
      <c r="B44" s="88" t="s">
        <v>43</v>
      </c>
      <c r="C44" s="88"/>
      <c r="D44" s="88"/>
      <c r="E44" s="88"/>
      <c r="F44" s="91" t="s">
        <v>119</v>
      </c>
    </row>
    <row r="45" spans="1:10">
      <c r="A45" s="88"/>
      <c r="B45" s="88"/>
      <c r="C45" s="88"/>
      <c r="D45" s="88"/>
      <c r="E45" s="88"/>
      <c r="F45" s="91"/>
    </row>
  </sheetData>
  <mergeCells count="1">
    <mergeCell ref="A2:J2"/>
  </mergeCells>
  <pageMargins left="0.39370078740157483" right="0.39370078740157483" top="0.59055118110236227" bottom="0.59055118110236227" header="0.51181102362204722" footer="0.11811023622047245"/>
  <pageSetup paperSize="9" orientation="landscape" r:id="rId1"/>
  <headerFooter alignWithMargins="0">
    <oddFooter>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7</vt:i4>
      </vt:variant>
    </vt:vector>
  </HeadingPairs>
  <TitlesOfParts>
    <vt:vector size="7" baseType="lpstr">
      <vt:lpstr>Zadanie 1</vt:lpstr>
      <vt:lpstr>Zadanie 2</vt:lpstr>
      <vt:lpstr>Zadanie 3</vt:lpstr>
      <vt:lpstr>Zadanie 4</vt:lpstr>
      <vt:lpstr>Zadanie 5</vt:lpstr>
      <vt:lpstr>Zadanie 6</vt:lpstr>
      <vt:lpstr>Zadanie 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Limanówka Dominika</dc:creator>
  <cp:lastModifiedBy>wieceka</cp:lastModifiedBy>
  <dcterms:created xsi:type="dcterms:W3CDTF">2024-08-29T08:52:05Z</dcterms:created>
  <dcterms:modified xsi:type="dcterms:W3CDTF">2024-10-07T11:55:39Z</dcterms:modified>
</cp:coreProperties>
</file>