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69BD53C6-6EF8-422B-AF7F-918523AF42A7}" xr6:coauthVersionLast="47" xr6:coauthVersionMax="47" xr10:uidLastSave="{00000000-0000-0000-0000-000000000000}"/>
  <bookViews>
    <workbookView xWindow="-120" yWindow="-120" windowWidth="29040" windowHeight="15720" tabRatio="603" xr2:uid="{00000000-000D-0000-FFFF-FFFF00000000}"/>
  </bookViews>
  <sheets>
    <sheet name="Arkusz 1 " sheetId="4" r:id="rId1"/>
  </sheets>
  <definedNames>
    <definedName name="_1Excel_BuiltIn_Print_Area_3_1">#REF!</definedName>
    <definedName name="_2Excel_BuiltIn_Print_Area_3_1">#REF!</definedName>
    <definedName name="_FilterDatabase" localSheetId="0" hidden="1">'Arkusz 1 '!$L$1:$L$6</definedName>
    <definedName name="Excel_BuiltIn_Print_Area_1_1">#REF!</definedName>
    <definedName name="Excel_BuiltIn_Print_Area_2_1">#REF!</definedName>
    <definedName name="Excel_BuiltIn_Print_Area_3">#REF!</definedName>
    <definedName name="Excel_BuiltIn_Print_Area_3_1">#REF!</definedName>
    <definedName name="Excel_BuiltIn_Print_Area_4">#REF!</definedName>
    <definedName name="Excel_BuiltIn_Print_Area_5">#REF!</definedName>
    <definedName name="Excel_BuiltIn_Print_Area_6">#REF!</definedName>
    <definedName name="Excel_BuiltIn_Print_Area_7">#REF!</definedName>
    <definedName name="Excel_BuiltIn_Print_Area_8">#REF!</definedName>
    <definedName name="excel2">#REF!</definedName>
    <definedName name="gfg" localSheetId="0">'Arkusz 1 '!$B$1:$N$6</definedName>
    <definedName name="hemost">#REF!</definedName>
    <definedName name="Hemostatyki">#REF!</definedName>
    <definedName name="lekawa">#REF!</definedName>
    <definedName name="leki">#REF!</definedName>
    <definedName name="Lolpo">#REF!</definedName>
    <definedName name="_xlnm.Print_Area" localSheetId="0">'Arkusz 1 '!$A$1:$N$15</definedName>
    <definedName name="opatrunki2">#REF!</definedName>
    <definedName name="Print_Area" localSheetId="0">'Arkusz 1 '!$A$1:$N$15</definedName>
    <definedName name="program" localSheetId="0">#REF!</definedName>
    <definedName name="progra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4" l="1"/>
  <c r="L4" i="4"/>
  <c r="N4" i="4" s="1"/>
  <c r="N5" i="4" s="1"/>
  <c r="M5" i="4" l="1"/>
</calcChain>
</file>

<file path=xl/sharedStrings.xml><?xml version="1.0" encoding="utf-8"?>
<sst xmlns="http://schemas.openxmlformats.org/spreadsheetml/2006/main" count="19" uniqueCount="19">
  <si>
    <t>L.p.</t>
  </si>
  <si>
    <t>Nazwa materiału, środka</t>
  </si>
  <si>
    <t>Postać</t>
  </si>
  <si>
    <t>J.m</t>
  </si>
  <si>
    <t xml:space="preserve"> % VAT</t>
  </si>
  <si>
    <t>Cena brutto</t>
  </si>
  <si>
    <t>op.</t>
  </si>
  <si>
    <t>Razem</t>
  </si>
  <si>
    <t>Dawka</t>
  </si>
  <si>
    <t xml:space="preserve">Nazwa producenta </t>
  </si>
  <si>
    <t>szczeliwo hydrożelowe</t>
  </si>
  <si>
    <t>System elastycznego szczeliwa do uszczelniania do zastosowania w neurochirurgii  w operacjach czaszkowych na bazie glikolu polietylenowego z okresem wchłaniania &gt;4 tygodni, urządzenie sterylne, jednorazowe, objętość co najmniej 5 ml typu Adherus, Duraseal.</t>
  </si>
  <si>
    <t>Nazwa handlowa</t>
  </si>
  <si>
    <t>Cena jedn. netto</t>
  </si>
  <si>
    <t>Ilość zamawiana</t>
  </si>
  <si>
    <t>Ilość sztuk w opak</t>
  </si>
  <si>
    <t xml:space="preserve">Wartość netto </t>
  </si>
  <si>
    <t>Wartość brutto</t>
  </si>
  <si>
    <t>ZADANIE NR 1 - Szczeliwo Hydrożelowe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</si>
</sst>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28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0"/>
      <name val="Arial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1"/>
      <name val="Arial Narrow"/>
      <family val="2"/>
      <charset val="238"/>
    </font>
    <font>
      <sz val="10"/>
      <name val="MS Sans Serif"/>
      <family val="2"/>
      <charset val="238"/>
    </font>
    <font>
      <b/>
      <sz val="11"/>
      <name val="Arial Narrow"/>
      <family val="2"/>
      <charset val="238"/>
    </font>
    <font>
      <sz val="11"/>
      <name val="Arial CE"/>
      <charset val="238"/>
    </font>
    <font>
      <sz val="6"/>
      <name val="Arial"/>
      <family val="2"/>
      <charset val="238"/>
    </font>
    <font>
      <b/>
      <sz val="11"/>
      <color rgb="FFFF0000"/>
      <name val="Arial Narrow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9" applyNumberFormat="0" applyAlignment="0" applyProtection="0"/>
    <xf numFmtId="0" fontId="7" fillId="20" borderId="10" applyNumberFormat="0" applyAlignment="0" applyProtection="0"/>
    <xf numFmtId="0" fontId="8" fillId="4" borderId="0" applyNumberFormat="0" applyBorder="0" applyAlignment="0" applyProtection="0"/>
    <xf numFmtId="0" fontId="9" fillId="0" borderId="11" applyNumberFormat="0" applyFill="0" applyAlignment="0" applyProtection="0"/>
    <xf numFmtId="0" fontId="10" fillId="21" borderId="12" applyNumberFormat="0" applyAlignment="0" applyProtection="0"/>
    <xf numFmtId="0" fontId="11" fillId="0" borderId="13" applyNumberFormat="0" applyFill="0" applyAlignment="0" applyProtection="0"/>
    <xf numFmtId="0" fontId="12" fillId="0" borderId="14" applyNumberFormat="0" applyFill="0" applyAlignment="0" applyProtection="0"/>
    <xf numFmtId="0" fontId="13" fillId="0" borderId="15" applyNumberFormat="0" applyFill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2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20" borderId="9" applyNumberFormat="0" applyAlignment="0" applyProtection="0"/>
    <xf numFmtId="0" fontId="17" fillId="0" borderId="16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" fillId="23" borderId="17" applyNumberFormat="0" applyFont="0" applyAlignment="0" applyProtection="0"/>
    <xf numFmtId="0" fontId="21" fillId="3" borderId="0" applyNumberFormat="0" applyBorder="0" applyAlignment="0" applyProtection="0"/>
    <xf numFmtId="164" fontId="3" fillId="0" borderId="0" applyFill="0" applyBorder="0" applyAlignment="0" applyProtection="0"/>
    <xf numFmtId="0" fontId="2" fillId="0" borderId="0"/>
    <xf numFmtId="0" fontId="23" fillId="0" borderId="0"/>
    <xf numFmtId="0" fontId="1" fillId="0" borderId="0"/>
    <xf numFmtId="44" fontId="1" fillId="0" borderId="0" applyFont="0" applyFill="0" applyBorder="0" applyAlignment="0" applyProtection="0"/>
    <xf numFmtId="0" fontId="26" fillId="0" borderId="2">
      <alignment vertical="center"/>
    </xf>
    <xf numFmtId="44" fontId="3" fillId="0" borderId="0" applyFill="0" applyBorder="0" applyAlignment="0" applyProtection="0"/>
    <xf numFmtId="44" fontId="1" fillId="0" borderId="0" applyFont="0" applyFill="0" applyBorder="0" applyAlignment="0" applyProtection="0"/>
    <xf numFmtId="0" fontId="26" fillId="0" borderId="2">
      <alignment vertical="center"/>
    </xf>
    <xf numFmtId="44" fontId="3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ill="0" applyBorder="0" applyAlignment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46">
    <xf numFmtId="0" fontId="0" fillId="0" borderId="0" xfId="0"/>
    <xf numFmtId="0" fontId="0" fillId="24" borderId="0" xfId="0" applyFill="1"/>
    <xf numFmtId="3" fontId="24" fillId="25" borderId="1" xfId="0" applyNumberFormat="1" applyFont="1" applyFill="1" applyBorder="1" applyAlignment="1">
      <alignment horizontal="center" vertical="center" wrapText="1"/>
    </xf>
    <xf numFmtId="0" fontId="24" fillId="25" borderId="1" xfId="0" applyFont="1" applyFill="1" applyBorder="1" applyAlignment="1">
      <alignment horizontal="center" vertical="center" wrapText="1"/>
    </xf>
    <xf numFmtId="1" fontId="24" fillId="25" borderId="1" xfId="0" applyNumberFormat="1" applyFont="1" applyFill="1" applyBorder="1" applyAlignment="1">
      <alignment horizontal="center" vertical="center" wrapText="1"/>
    </xf>
    <xf numFmtId="0" fontId="24" fillId="25" borderId="5" xfId="0" applyFont="1" applyFill="1" applyBorder="1" applyAlignment="1">
      <alignment horizontal="center" vertical="center" wrapText="1"/>
    </xf>
    <xf numFmtId="4" fontId="22" fillId="0" borderId="1" xfId="0" applyNumberFormat="1" applyFont="1" applyBorder="1" applyAlignment="1" applyProtection="1">
      <alignment horizontal="center" vertical="center" wrapText="1"/>
      <protection locked="0"/>
    </xf>
    <xf numFmtId="4" fontId="24" fillId="0" borderId="7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2" fillId="0" borderId="2" xfId="0" applyFont="1" applyBorder="1" applyAlignment="1">
      <alignment horizontal="center" vertical="center" wrapText="1"/>
    </xf>
    <xf numFmtId="9" fontId="22" fillId="0" borderId="2" xfId="0" applyNumberFormat="1" applyFont="1" applyBorder="1" applyAlignment="1">
      <alignment horizontal="center" vertical="center"/>
    </xf>
    <xf numFmtId="4" fontId="22" fillId="0" borderId="2" xfId="0" applyNumberFormat="1" applyFont="1" applyBorder="1" applyAlignment="1" applyProtection="1">
      <alignment horizontal="center" vertical="center" wrapText="1"/>
      <protection locked="0"/>
    </xf>
    <xf numFmtId="0" fontId="25" fillId="0" borderId="0" xfId="0" applyFont="1"/>
    <xf numFmtId="4" fontId="22" fillId="0" borderId="0" xfId="0" applyNumberFormat="1" applyFont="1" applyAlignment="1">
      <alignment vertical="center"/>
    </xf>
    <xf numFmtId="0" fontId="25" fillId="0" borderId="2" xfId="0" applyFont="1" applyBorder="1"/>
    <xf numFmtId="0" fontId="22" fillId="0" borderId="2" xfId="0" applyFont="1" applyBorder="1" applyAlignment="1">
      <alignment vertical="center" wrapText="1"/>
    </xf>
    <xf numFmtId="4" fontId="24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22" fillId="0" borderId="0" xfId="0" applyFont="1"/>
    <xf numFmtId="1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1" fontId="22" fillId="0" borderId="2" xfId="0" applyNumberFormat="1" applyFont="1" applyBorder="1" applyAlignment="1">
      <alignment horizontal="center" vertical="center" wrapText="1"/>
    </xf>
    <xf numFmtId="1" fontId="24" fillId="0" borderId="5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4" fontId="24" fillId="0" borderId="1" xfId="0" applyNumberFormat="1" applyFont="1" applyBorder="1" applyAlignment="1" applyProtection="1">
      <alignment horizontal="center" vertical="center" wrapText="1"/>
      <protection locked="0"/>
    </xf>
    <xf numFmtId="4" fontId="22" fillId="0" borderId="3" xfId="0" applyNumberFormat="1" applyFont="1" applyBorder="1" applyAlignment="1">
      <alignment horizontal="center" vertical="center" wrapText="1"/>
    </xf>
    <xf numFmtId="0" fontId="22" fillId="24" borderId="0" xfId="0" applyFont="1" applyFill="1" applyAlignment="1">
      <alignment vertical="center"/>
    </xf>
    <xf numFmtId="0" fontId="22" fillId="0" borderId="4" xfId="0" applyFont="1" applyBorder="1" applyAlignment="1">
      <alignment horizontal="center" vertical="center" wrapText="1"/>
    </xf>
    <xf numFmtId="3" fontId="22" fillId="24" borderId="21" xfId="0" applyNumberFormat="1" applyFont="1" applyFill="1" applyBorder="1" applyAlignment="1">
      <alignment horizontal="center" vertical="center" wrapText="1"/>
    </xf>
    <xf numFmtId="0" fontId="22" fillId="24" borderId="22" xfId="0" applyFont="1" applyFill="1" applyBorder="1" applyAlignment="1">
      <alignment vertical="center"/>
    </xf>
    <xf numFmtId="3" fontId="22" fillId="24" borderId="23" xfId="0" applyNumberFormat="1" applyFont="1" applyFill="1" applyBorder="1" applyAlignment="1">
      <alignment horizontal="center" vertical="center" wrapText="1"/>
    </xf>
    <xf numFmtId="0" fontId="0" fillId="24" borderId="22" xfId="0" applyFill="1" applyBorder="1"/>
    <xf numFmtId="3" fontId="24" fillId="25" borderId="5" xfId="0" applyNumberFormat="1" applyFont="1" applyFill="1" applyBorder="1" applyAlignment="1">
      <alignment horizontal="center" vertical="center" wrapText="1"/>
    </xf>
    <xf numFmtId="3" fontId="24" fillId="25" borderId="8" xfId="0" applyNumberFormat="1" applyFont="1" applyFill="1" applyBorder="1" applyAlignment="1">
      <alignment horizontal="center" vertical="center" wrapText="1"/>
    </xf>
    <xf numFmtId="3" fontId="24" fillId="25" borderId="24" xfId="0" applyNumberFormat="1" applyFont="1" applyFill="1" applyBorder="1" applyAlignment="1">
      <alignment horizontal="center" vertical="center" wrapText="1"/>
    </xf>
    <xf numFmtId="3" fontId="24" fillId="25" borderId="25" xfId="0" applyNumberFormat="1" applyFont="1" applyFill="1" applyBorder="1" applyAlignment="1">
      <alignment horizontal="center" vertical="center" wrapText="1"/>
    </xf>
    <xf numFmtId="0" fontId="24" fillId="25" borderId="5" xfId="0" applyFont="1" applyFill="1" applyBorder="1" applyAlignment="1" applyProtection="1">
      <alignment horizontal="center" vertical="center" wrapText="1"/>
      <protection locked="0"/>
    </xf>
    <xf numFmtId="4" fontId="24" fillId="25" borderId="5" xfId="0" applyNumberFormat="1" applyFont="1" applyFill="1" applyBorder="1" applyAlignment="1">
      <alignment horizontal="center" vertical="center" wrapText="1"/>
    </xf>
    <xf numFmtId="0" fontId="24" fillId="0" borderId="26" xfId="0" applyFont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</cellXfs>
  <cellStyles count="103">
    <cellStyle name="20% - akcent 1 2" xfId="1" xr:uid="{00000000-0005-0000-0000-000000000000}"/>
    <cellStyle name="20% - akcent 2 2" xfId="2" xr:uid="{00000000-0005-0000-0000-000001000000}"/>
    <cellStyle name="20% - akcent 3 2" xfId="3" xr:uid="{00000000-0005-0000-0000-000002000000}"/>
    <cellStyle name="20% - akcent 4 2" xfId="4" xr:uid="{00000000-0005-0000-0000-000003000000}"/>
    <cellStyle name="20% - akcent 5 2" xfId="5" xr:uid="{00000000-0005-0000-0000-000004000000}"/>
    <cellStyle name="20% - akcent 6 2" xfId="6" xr:uid="{00000000-0005-0000-0000-000005000000}"/>
    <cellStyle name="40% - akcent 1 2" xfId="7" xr:uid="{00000000-0005-0000-0000-000006000000}"/>
    <cellStyle name="40% - akcent 2 2" xfId="8" xr:uid="{00000000-0005-0000-0000-000007000000}"/>
    <cellStyle name="40% - akcent 3 2" xfId="9" xr:uid="{00000000-0005-0000-0000-000008000000}"/>
    <cellStyle name="40% - akcent 4 2" xfId="10" xr:uid="{00000000-0005-0000-0000-000009000000}"/>
    <cellStyle name="40% - akcent 5 2" xfId="11" xr:uid="{00000000-0005-0000-0000-00000A000000}"/>
    <cellStyle name="40% - akcent 6 2" xfId="12" xr:uid="{00000000-0005-0000-0000-00000B000000}"/>
    <cellStyle name="60% - akcent 1 2" xfId="13" xr:uid="{00000000-0005-0000-0000-00000C000000}"/>
    <cellStyle name="60% - akcent 2 2" xfId="14" xr:uid="{00000000-0005-0000-0000-00000D000000}"/>
    <cellStyle name="60% - akcent 3 2" xfId="15" xr:uid="{00000000-0005-0000-0000-00000E000000}"/>
    <cellStyle name="60% - akcent 4 2" xfId="16" xr:uid="{00000000-0005-0000-0000-00000F000000}"/>
    <cellStyle name="60% - akcent 5 2" xfId="17" xr:uid="{00000000-0005-0000-0000-000010000000}"/>
    <cellStyle name="60% - akcent 6 2" xfId="18" xr:uid="{00000000-0005-0000-0000-000011000000}"/>
    <cellStyle name="Akcent 1 2" xfId="19" xr:uid="{00000000-0005-0000-0000-000012000000}"/>
    <cellStyle name="Akcent 2 2" xfId="20" xr:uid="{00000000-0005-0000-0000-000013000000}"/>
    <cellStyle name="Akcent 3 2" xfId="21" xr:uid="{00000000-0005-0000-0000-000014000000}"/>
    <cellStyle name="Akcent 4 2" xfId="22" xr:uid="{00000000-0005-0000-0000-000015000000}"/>
    <cellStyle name="Akcent 5 2" xfId="23" xr:uid="{00000000-0005-0000-0000-000016000000}"/>
    <cellStyle name="Akcent 6 2" xfId="24" xr:uid="{00000000-0005-0000-0000-000017000000}"/>
    <cellStyle name="Dane wejściowe 2" xfId="25" xr:uid="{00000000-0005-0000-0000-000018000000}"/>
    <cellStyle name="Dane wyjściowe 2" xfId="26" xr:uid="{00000000-0005-0000-0000-000019000000}"/>
    <cellStyle name="Dobre 2" xfId="27" xr:uid="{00000000-0005-0000-0000-00001A000000}"/>
    <cellStyle name="Dziesiętny 2" xfId="86" xr:uid="{00000000-0005-0000-0000-00001B000000}"/>
    <cellStyle name="Dziesiętny 3" xfId="101" xr:uid="{00000000-0005-0000-0000-00001C000000}"/>
    <cellStyle name="Komórka połączona 2" xfId="28" xr:uid="{00000000-0005-0000-0000-00001D000000}"/>
    <cellStyle name="Komórka zaznaczona 2" xfId="29" xr:uid="{00000000-0005-0000-0000-00001E000000}"/>
    <cellStyle name="Nagłówek 1 2" xfId="30" xr:uid="{00000000-0005-0000-0000-00001F000000}"/>
    <cellStyle name="Nagłówek 2 2" xfId="31" xr:uid="{00000000-0005-0000-0000-000020000000}"/>
    <cellStyle name="Nagłówek 3 2" xfId="32" xr:uid="{00000000-0005-0000-0000-000021000000}"/>
    <cellStyle name="Nagłówek 4 2" xfId="33" xr:uid="{00000000-0005-0000-0000-000022000000}"/>
    <cellStyle name="Neutralne 2" xfId="34" xr:uid="{00000000-0005-0000-0000-000023000000}"/>
    <cellStyle name="Normal 2" xfId="87" xr:uid="{00000000-0005-0000-0000-000024000000}"/>
    <cellStyle name="Normalny" xfId="0" builtinId="0"/>
    <cellStyle name="Normalny 10" xfId="91" xr:uid="{00000000-0005-0000-0000-000026000000}"/>
    <cellStyle name="Normalny 11" xfId="35" xr:uid="{00000000-0005-0000-0000-000027000000}"/>
    <cellStyle name="Normalny 11 2" xfId="36" xr:uid="{00000000-0005-0000-0000-000028000000}"/>
    <cellStyle name="Normalny 13" xfId="37" xr:uid="{00000000-0005-0000-0000-000029000000}"/>
    <cellStyle name="Normalny 13 2" xfId="38" xr:uid="{00000000-0005-0000-0000-00002A000000}"/>
    <cellStyle name="Normalny 18" xfId="39" xr:uid="{00000000-0005-0000-0000-00002B000000}"/>
    <cellStyle name="Normalny 18 2" xfId="40" xr:uid="{00000000-0005-0000-0000-00002C000000}"/>
    <cellStyle name="Normalny 19" xfId="41" xr:uid="{00000000-0005-0000-0000-00002D000000}"/>
    <cellStyle name="Normalny 19 2" xfId="42" xr:uid="{00000000-0005-0000-0000-00002E000000}"/>
    <cellStyle name="Normalny 2" xfId="43" xr:uid="{00000000-0005-0000-0000-00002F000000}"/>
    <cellStyle name="Normalny 2 2" xfId="44" xr:uid="{00000000-0005-0000-0000-000030000000}"/>
    <cellStyle name="Normalny 20" xfId="45" xr:uid="{00000000-0005-0000-0000-000031000000}"/>
    <cellStyle name="Normalny 20 2" xfId="46" xr:uid="{00000000-0005-0000-0000-000032000000}"/>
    <cellStyle name="Normalny 25" xfId="47" xr:uid="{00000000-0005-0000-0000-000033000000}"/>
    <cellStyle name="Normalny 25 2" xfId="48" xr:uid="{00000000-0005-0000-0000-000034000000}"/>
    <cellStyle name="Normalny 3" xfId="49" xr:uid="{00000000-0005-0000-0000-000035000000}"/>
    <cellStyle name="Normalny 3 2" xfId="50" xr:uid="{00000000-0005-0000-0000-000036000000}"/>
    <cellStyle name="Normalny 32" xfId="51" xr:uid="{00000000-0005-0000-0000-000037000000}"/>
    <cellStyle name="Normalny 32 2" xfId="52" xr:uid="{00000000-0005-0000-0000-000038000000}"/>
    <cellStyle name="Normalny 34" xfId="53" xr:uid="{00000000-0005-0000-0000-000039000000}"/>
    <cellStyle name="Normalny 34 2" xfId="54" xr:uid="{00000000-0005-0000-0000-00003A000000}"/>
    <cellStyle name="Normalny 35" xfId="55" xr:uid="{00000000-0005-0000-0000-00003B000000}"/>
    <cellStyle name="Normalny 35 2" xfId="56" xr:uid="{00000000-0005-0000-0000-00003C000000}"/>
    <cellStyle name="Normalny 36" xfId="57" xr:uid="{00000000-0005-0000-0000-00003D000000}"/>
    <cellStyle name="Normalny 4" xfId="58" xr:uid="{00000000-0005-0000-0000-00003E000000}"/>
    <cellStyle name="Normalny 5" xfId="88" xr:uid="{00000000-0005-0000-0000-00003F000000}"/>
    <cellStyle name="Normalny 6" xfId="59" xr:uid="{00000000-0005-0000-0000-000040000000}"/>
    <cellStyle name="Normalny 6 2" xfId="60" xr:uid="{00000000-0005-0000-0000-000041000000}"/>
    <cellStyle name="Normalny 66" xfId="61" xr:uid="{00000000-0005-0000-0000-000042000000}"/>
    <cellStyle name="Normalny 67" xfId="62" xr:uid="{00000000-0005-0000-0000-000043000000}"/>
    <cellStyle name="Normalny 68" xfId="63" xr:uid="{00000000-0005-0000-0000-000044000000}"/>
    <cellStyle name="Normalny 69" xfId="64" xr:uid="{00000000-0005-0000-0000-000045000000}"/>
    <cellStyle name="Normalny 7" xfId="65" xr:uid="{00000000-0005-0000-0000-000046000000}"/>
    <cellStyle name="Normalny 7 2" xfId="66" xr:uid="{00000000-0005-0000-0000-000047000000}"/>
    <cellStyle name="Normalny 70" xfId="67" xr:uid="{00000000-0005-0000-0000-000048000000}"/>
    <cellStyle name="Normalny 71" xfId="68" xr:uid="{00000000-0005-0000-0000-000049000000}"/>
    <cellStyle name="Normalny 72" xfId="69" xr:uid="{00000000-0005-0000-0000-00004A000000}"/>
    <cellStyle name="Normalny 73" xfId="70" xr:uid="{00000000-0005-0000-0000-00004B000000}"/>
    <cellStyle name="Normalny 74" xfId="71" xr:uid="{00000000-0005-0000-0000-00004C000000}"/>
    <cellStyle name="Normalny 75" xfId="72" xr:uid="{00000000-0005-0000-0000-00004D000000}"/>
    <cellStyle name="Normalny 8" xfId="73" xr:uid="{00000000-0005-0000-0000-00004E000000}"/>
    <cellStyle name="Normalny 8 2" xfId="74" xr:uid="{00000000-0005-0000-0000-00004F000000}"/>
    <cellStyle name="Normalny 84" xfId="75" xr:uid="{00000000-0005-0000-0000-000050000000}"/>
    <cellStyle name="Normalny 85" xfId="76" xr:uid="{00000000-0005-0000-0000-000051000000}"/>
    <cellStyle name="Normalny 86" xfId="77" xr:uid="{00000000-0005-0000-0000-000052000000}"/>
    <cellStyle name="Normalny 9" xfId="89" xr:uid="{00000000-0005-0000-0000-000053000000}"/>
    <cellStyle name="Normalny 9 2" xfId="96" xr:uid="{00000000-0005-0000-0000-000054000000}"/>
    <cellStyle name="Normalny 97" xfId="78" xr:uid="{00000000-0005-0000-0000-000055000000}"/>
    <cellStyle name="Obliczenia 2" xfId="79" xr:uid="{00000000-0005-0000-0000-000056000000}"/>
    <cellStyle name="Procentowy 2" xfId="102" xr:uid="{00000000-0005-0000-0000-000057000000}"/>
    <cellStyle name="Suma 2" xfId="80" xr:uid="{00000000-0005-0000-0000-000058000000}"/>
    <cellStyle name="suma miedzy" xfId="94" xr:uid="{00000000-0005-0000-0000-000059000000}"/>
    <cellStyle name="Tekst objaśnienia 2" xfId="81" xr:uid="{00000000-0005-0000-0000-00005A000000}"/>
    <cellStyle name="Tekst ostrzeżenia 2" xfId="82" xr:uid="{00000000-0005-0000-0000-00005B000000}"/>
    <cellStyle name="Tytuł 2" xfId="83" xr:uid="{00000000-0005-0000-0000-00005C000000}"/>
    <cellStyle name="Uwaga 2" xfId="84" xr:uid="{00000000-0005-0000-0000-00005D000000}"/>
    <cellStyle name="Walutowy 2" xfId="90" xr:uid="{00000000-0005-0000-0000-00005E000000}"/>
    <cellStyle name="Walutowy 2 2" xfId="93" xr:uid="{00000000-0005-0000-0000-00005F000000}"/>
    <cellStyle name="Walutowy 2 2 2" xfId="98" xr:uid="{00000000-0005-0000-0000-000060000000}"/>
    <cellStyle name="Walutowy 2 3" xfId="97" xr:uid="{00000000-0005-0000-0000-000061000000}"/>
    <cellStyle name="Walutowy 2 4" xfId="100" xr:uid="{00000000-0005-0000-0000-000062000000}"/>
    <cellStyle name="Walutowy 3" xfId="95" xr:uid="{00000000-0005-0000-0000-000063000000}"/>
    <cellStyle name="Walutowy 4" xfId="99" xr:uid="{00000000-0005-0000-0000-000064000000}"/>
    <cellStyle name="Walutowy 5" xfId="92" xr:uid="{00000000-0005-0000-0000-000065000000}"/>
    <cellStyle name="Złe 2" xfId="85" xr:uid="{00000000-0005-0000-0000-00006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"/>
  <sheetViews>
    <sheetView tabSelected="1" view="pageBreakPreview" topLeftCell="B1" zoomScaleNormal="100" zoomScaleSheetLayoutView="100" zoomScalePageLayoutView="80" workbookViewId="0">
      <selection activeCell="I9" sqref="I9"/>
    </sheetView>
  </sheetViews>
  <sheetFormatPr defaultRowHeight="16.5"/>
  <cols>
    <col min="1" max="1" width="4.5703125" style="18" customWidth="1"/>
    <col min="2" max="2" width="79.7109375" style="19" customWidth="1"/>
    <col min="3" max="3" width="11" customWidth="1"/>
    <col min="4" max="4" width="14.42578125" customWidth="1"/>
    <col min="5" max="5" width="10.28515625" customWidth="1"/>
    <col min="6" max="6" width="11.28515625" style="32" customWidth="1"/>
    <col min="7" max="7" width="6" style="1" customWidth="1"/>
    <col min="8" max="8" width="14.140625" customWidth="1"/>
    <col min="9" max="9" width="9.28515625" bestFit="1" customWidth="1"/>
    <col min="10" max="10" width="9.28515625" customWidth="1"/>
    <col min="11" max="11" width="9.85546875" customWidth="1"/>
    <col min="12" max="12" width="13.5703125" customWidth="1"/>
    <col min="13" max="13" width="15.140625" customWidth="1"/>
    <col min="14" max="14" width="15" customWidth="1"/>
    <col min="15" max="15" width="9.140625" style="17"/>
  </cols>
  <sheetData>
    <row r="1" spans="1:19" ht="49.5">
      <c r="A1" s="23" t="s">
        <v>0</v>
      </c>
      <c r="B1" s="33" t="s">
        <v>1</v>
      </c>
      <c r="C1" s="33" t="s">
        <v>2</v>
      </c>
      <c r="D1" s="33" t="s">
        <v>8</v>
      </c>
      <c r="E1" s="34" t="s">
        <v>15</v>
      </c>
      <c r="F1" s="35" t="s">
        <v>14</v>
      </c>
      <c r="G1" s="36" t="s">
        <v>3</v>
      </c>
      <c r="H1" s="33" t="s">
        <v>9</v>
      </c>
      <c r="I1" s="5" t="s">
        <v>12</v>
      </c>
      <c r="J1" s="5" t="s">
        <v>13</v>
      </c>
      <c r="K1" s="37" t="s">
        <v>4</v>
      </c>
      <c r="L1" s="38" t="s">
        <v>5</v>
      </c>
      <c r="M1" s="38" t="s">
        <v>16</v>
      </c>
      <c r="N1" s="38" t="s">
        <v>17</v>
      </c>
    </row>
    <row r="2" spans="1:19">
      <c r="A2" s="4">
        <v>1</v>
      </c>
      <c r="B2" s="3">
        <v>2</v>
      </c>
      <c r="C2" s="3">
        <v>3</v>
      </c>
      <c r="D2" s="4">
        <v>4</v>
      </c>
      <c r="E2" s="3">
        <v>5</v>
      </c>
      <c r="F2" s="2">
        <v>6</v>
      </c>
      <c r="G2" s="4">
        <v>7</v>
      </c>
      <c r="H2" s="3">
        <v>8</v>
      </c>
      <c r="I2" s="3">
        <v>9</v>
      </c>
      <c r="J2" s="4">
        <v>10</v>
      </c>
      <c r="K2" s="3">
        <v>11</v>
      </c>
      <c r="L2" s="3">
        <v>12</v>
      </c>
      <c r="M2" s="4">
        <v>13</v>
      </c>
      <c r="N2" s="3">
        <v>14</v>
      </c>
    </row>
    <row r="3" spans="1:19">
      <c r="A3" s="21"/>
      <c r="B3" s="39" t="s">
        <v>18</v>
      </c>
      <c r="C3" s="8"/>
      <c r="D3" s="8"/>
      <c r="E3" s="8"/>
      <c r="F3" s="30"/>
      <c r="G3" s="27"/>
      <c r="H3" s="8"/>
      <c r="I3" s="8"/>
      <c r="J3" s="8"/>
      <c r="K3" s="8"/>
      <c r="L3" s="12"/>
      <c r="M3" s="13"/>
      <c r="N3" s="13"/>
    </row>
    <row r="4" spans="1:19" ht="73.5" customHeight="1" thickBot="1">
      <c r="A4" s="22">
        <v>1</v>
      </c>
      <c r="B4" s="15" t="s">
        <v>11</v>
      </c>
      <c r="C4" s="9" t="s">
        <v>10</v>
      </c>
      <c r="D4" s="9"/>
      <c r="E4" s="28">
        <v>1</v>
      </c>
      <c r="F4" s="31">
        <v>40</v>
      </c>
      <c r="G4" s="29" t="s">
        <v>6</v>
      </c>
      <c r="H4" s="14"/>
      <c r="I4" s="24"/>
      <c r="J4" s="25"/>
      <c r="K4" s="10"/>
      <c r="L4" s="6">
        <f>J4+K4*J4</f>
        <v>0</v>
      </c>
      <c r="M4" s="11">
        <f>F4*J4</f>
        <v>0</v>
      </c>
      <c r="N4" s="26">
        <f>F4*L4</f>
        <v>0</v>
      </c>
      <c r="O4" s="40"/>
      <c r="P4" s="41"/>
      <c r="Q4" s="41"/>
      <c r="R4" s="41"/>
      <c r="S4" s="41"/>
    </row>
    <row r="5" spans="1:19" ht="20.25" customHeight="1" thickBot="1">
      <c r="A5" s="20"/>
      <c r="B5" s="43" t="s">
        <v>7</v>
      </c>
      <c r="C5" s="44"/>
      <c r="D5" s="44"/>
      <c r="E5" s="44"/>
      <c r="F5" s="44"/>
      <c r="G5" s="44"/>
      <c r="H5" s="44"/>
      <c r="I5" s="44"/>
      <c r="J5" s="44"/>
      <c r="K5" s="44"/>
      <c r="L5" s="45"/>
      <c r="M5" s="7">
        <f>SUM(M4:M4)</f>
        <v>0</v>
      </c>
      <c r="N5" s="16">
        <f>SUM(N4:N4)</f>
        <v>0</v>
      </c>
    </row>
    <row r="6" spans="1:19" ht="30.75" customHeight="1">
      <c r="A6" s="20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</row>
    <row r="7" spans="1:19">
      <c r="F7" s="1"/>
    </row>
    <row r="8" spans="1:19">
      <c r="F8" s="1"/>
    </row>
    <row r="9" spans="1:19">
      <c r="F9" s="1"/>
    </row>
    <row r="10" spans="1:19">
      <c r="F10" s="1"/>
    </row>
    <row r="11" spans="1:19">
      <c r="F11" s="1"/>
    </row>
    <row r="12" spans="1:19">
      <c r="F12" s="1"/>
    </row>
    <row r="13" spans="1:19">
      <c r="F13" s="1"/>
    </row>
    <row r="14" spans="1:19">
      <c r="F14" s="1"/>
    </row>
    <row r="15" spans="1:19">
      <c r="F15" s="1"/>
    </row>
  </sheetData>
  <autoFilter ref="L1:L6" xr:uid="{00000000-0009-0000-0000-000000000000}"/>
  <mergeCells count="3">
    <mergeCell ref="O4:S4"/>
    <mergeCell ref="B6:N6"/>
    <mergeCell ref="B5:L5"/>
  </mergeCells>
  <printOptions horizontalCentered="1"/>
  <pageMargins left="0.11811023622047245" right="0.11811023622047245" top="0.35433070866141736" bottom="0.15748031496062992" header="0.11811023622047245" footer="0.11811023622047245"/>
  <pageSetup paperSize="9" scale="65" orientation="landscape" r:id="rId1"/>
  <headerFooter>
    <oddHeader>&amp;LZałącznik nr 7&amp;CFormulaz cenowy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3</vt:i4>
      </vt:variant>
    </vt:vector>
  </HeadingPairs>
  <TitlesOfParts>
    <vt:vector size="4" baseType="lpstr">
      <vt:lpstr>Arkusz 1 </vt:lpstr>
      <vt:lpstr>'Arkusz 1 '!gfg</vt:lpstr>
      <vt:lpstr>'Arkusz 1 '!Obszar_wydruku</vt:lpstr>
      <vt:lpstr>'Arkusz 1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Harężlak</dc:creator>
  <cp:lastModifiedBy>10 wsk</cp:lastModifiedBy>
  <cp:lastPrinted>2024-05-16T11:54:15Z</cp:lastPrinted>
  <dcterms:created xsi:type="dcterms:W3CDTF">2020-11-30T09:36:02Z</dcterms:created>
  <dcterms:modified xsi:type="dcterms:W3CDTF">2024-10-16T09:19:38Z</dcterms:modified>
</cp:coreProperties>
</file>