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D8193D-99A8-4CB7-A4F4-2FDE55A4FB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1" l="1"/>
  <c r="I11" i="1"/>
  <c r="I12" i="1" s="1"/>
  <c r="J10" i="1"/>
  <c r="I10" i="1"/>
  <c r="L10" i="1" s="1"/>
  <c r="J5" i="1"/>
  <c r="I5" i="1"/>
  <c r="I6" i="1" s="1"/>
  <c r="L5" i="1" l="1"/>
  <c r="L6" i="1" s="1"/>
  <c r="L11" i="1"/>
  <c r="L12" i="1" s="1"/>
</calcChain>
</file>

<file path=xl/sharedStrings.xml><?xml version="1.0" encoding="utf-8"?>
<sst xmlns="http://schemas.openxmlformats.org/spreadsheetml/2006/main" count="37" uniqueCount="21">
  <si>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</si>
  <si>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</si>
  <si>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</si>
  <si>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</si>
  <si>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</si>
  <si>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</si>
  <si>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</si>
  <si>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</si>
  <si>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</si>
  <si>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</si>
  <si>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</si>
  <si>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</si>
  <si>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</si>
  <si>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szt.</t>
  </si>
  <si>
    <t>razem:</t>
  </si>
  <si>
    <t>PG014</t>
  </si>
  <si>
    <t>Wąż silikonowy bez podgrzewania gazu do insuflatora</t>
  </si>
  <si>
    <t>Folia do zabiegów Fango(1op.=1000mb)</t>
  </si>
  <si>
    <t>Masa parafinowa Fango,gęsta (1op=12 kg)</t>
  </si>
  <si>
    <t>Zadanie 5. Akcesoria do insuflatora</t>
  </si>
  <si>
    <t>Zadanie 6. Materiały do zabiegów rehabilitacyjnych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</si>
</sst>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_-* #,##0.00\ [$zł-415]_-;\-* #,##0.00\ [$zł-415]_-;_-* &quot;-&quot;??\ [$zł-415]_-;_-@_-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3" fillId="0" borderId="0"/>
  </cellStyleXfs>
  <cellXfs count="23">
    <xf numFmtId="0" fontId="0" fillId="0" borderId="0" xfId="0"/>
    <xf numFmtId="0" fontId="2" fillId="4" borderId="2" xfId="0" applyFont="1" applyFill="1" applyBorder="1" applyAlignment="1">
      <alignment horizontal="center" vertical="center" wrapText="1"/>
    </xf>
    <xf numFmtId="165" fontId="7" fillId="4" borderId="1" xfId="2" applyNumberFormat="1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" fontId="7" fillId="4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3" fillId="0" borderId="1" xfId="1" applyNumberFormat="1" applyFont="1" applyBorder="1" applyAlignment="1">
      <alignment horizontal="center" vertical="center"/>
    </xf>
    <xf numFmtId="0" fontId="4" fillId="3" borderId="3" xfId="0" applyFont="1" applyFill="1" applyBorder="1"/>
    <xf numFmtId="165" fontId="4" fillId="3" borderId="4" xfId="0" applyNumberFormat="1" applyFont="1" applyFill="1" applyBorder="1"/>
    <xf numFmtId="0" fontId="4" fillId="0" borderId="0" xfId="0" applyFont="1"/>
    <xf numFmtId="165" fontId="4" fillId="3" borderId="5" xfId="0" applyNumberFormat="1" applyFont="1" applyFill="1" applyBorder="1"/>
    <xf numFmtId="0" fontId="7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65" fontId="0" fillId="0" borderId="0" xfId="0" applyNumberFormat="1"/>
    <xf numFmtId="0" fontId="2" fillId="2" borderId="6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5">
    <cellStyle name="Dziesiętny" xfId="1" builtinId="3"/>
    <cellStyle name="Normalny" xfId="0" builtinId="0"/>
    <cellStyle name="Normalny 3" xfId="4" xr:uid="{00000000-0005-0000-0000-000002000000}"/>
    <cellStyle name="Normalny 7" xfId="3" xr:uid="{00000000-0005-0000-0000-000003000000}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M17"/>
  <sheetViews>
    <sheetView tabSelected="1" view="pageLayout" zoomScaleNormal="100" workbookViewId="0">
      <selection activeCell="B8" sqref="B8:M8"/>
    </sheetView>
  </sheetViews>
  <sheetFormatPr defaultRowHeight="14.25"/>
  <cols>
    <col min="2" max="2" width="3.375" customWidth="1"/>
    <col min="3" max="3" width="9.875" customWidth="1"/>
    <col min="4" max="4" width="47.75" customWidth="1"/>
    <col min="5" max="5" width="5.125" customWidth="1"/>
    <col min="8" max="8" width="9.875" bestFit="1" customWidth="1"/>
    <col min="9" max="9" width="12" customWidth="1"/>
    <col min="11" max="11" width="7.25" customWidth="1"/>
    <col min="12" max="12" width="12.375" customWidth="1"/>
    <col min="13" max="13" width="7.625" customWidth="1"/>
  </cols>
  <sheetData>
    <row r="3" spans="2:13">
      <c r="B3" s="21" t="s">
        <v>19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2:13" ht="38.25">
      <c r="B4" s="5" t="s">
        <v>0</v>
      </c>
      <c r="C4" s="1" t="s">
        <v>1</v>
      </c>
      <c r="D4" s="17" t="s">
        <v>2</v>
      </c>
      <c r="E4" s="5" t="s">
        <v>3</v>
      </c>
      <c r="F4" s="6" t="s">
        <v>4</v>
      </c>
      <c r="G4" s="6" t="s">
        <v>5</v>
      </c>
      <c r="H4" s="2" t="s">
        <v>6</v>
      </c>
      <c r="I4" s="2" t="s">
        <v>7</v>
      </c>
      <c r="J4" s="3" t="s">
        <v>8</v>
      </c>
      <c r="K4" s="3" t="s">
        <v>9</v>
      </c>
      <c r="L4" s="3" t="s">
        <v>10</v>
      </c>
      <c r="M4" s="7" t="s">
        <v>11</v>
      </c>
    </row>
    <row r="5" spans="2:13" ht="15" thickBot="1">
      <c r="B5" s="4" t="s">
        <v>12</v>
      </c>
      <c r="C5" s="4" t="s">
        <v>15</v>
      </c>
      <c r="D5" s="18" t="s">
        <v>16</v>
      </c>
      <c r="E5" s="4" t="s">
        <v>13</v>
      </c>
      <c r="F5" s="4">
        <v>20</v>
      </c>
      <c r="G5" s="4"/>
      <c r="H5" s="12"/>
      <c r="I5" s="8">
        <f t="shared" ref="I5" si="0">F5*H5</f>
        <v>0</v>
      </c>
      <c r="J5" s="9">
        <f t="shared" ref="J5" si="1">H5*K5+H5</f>
        <v>0</v>
      </c>
      <c r="K5" s="10"/>
      <c r="L5" s="11">
        <f t="shared" ref="L5" si="2">SUM(I5+I5*K5)</f>
        <v>0</v>
      </c>
      <c r="M5" s="7"/>
    </row>
    <row r="6" spans="2:13" ht="15.75" thickBot="1">
      <c r="H6" s="13" t="s">
        <v>14</v>
      </c>
      <c r="I6" s="14">
        <f t="shared" ref="I6" si="3">SUM(I5)</f>
        <v>0</v>
      </c>
      <c r="J6" s="15"/>
      <c r="K6" s="15"/>
      <c r="L6" s="16">
        <f>SUM(L5)</f>
        <v>0</v>
      </c>
      <c r="M6" s="19"/>
    </row>
    <row r="8" spans="2:13" ht="30" customHeight="1">
      <c r="B8" s="21" t="s">
        <v>20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2:13" ht="37.5" customHeight="1">
      <c r="B9" s="5" t="s">
        <v>0</v>
      </c>
      <c r="C9" s="1" t="s">
        <v>1</v>
      </c>
      <c r="D9" s="17" t="s">
        <v>2</v>
      </c>
      <c r="E9" s="5" t="s">
        <v>3</v>
      </c>
      <c r="F9" s="6" t="s">
        <v>4</v>
      </c>
      <c r="G9" s="6" t="s">
        <v>5</v>
      </c>
      <c r="H9" s="2" t="s">
        <v>6</v>
      </c>
      <c r="I9" s="2" t="s">
        <v>7</v>
      </c>
      <c r="J9" s="3" t="s">
        <v>8</v>
      </c>
      <c r="K9" s="3" t="s">
        <v>9</v>
      </c>
      <c r="L9" s="3" t="s">
        <v>10</v>
      </c>
      <c r="M9" s="7" t="s">
        <v>11</v>
      </c>
    </row>
    <row r="10" spans="2:13">
      <c r="B10" s="5"/>
      <c r="C10" s="1"/>
      <c r="D10" s="17" t="s">
        <v>17</v>
      </c>
      <c r="E10" s="5" t="s">
        <v>13</v>
      </c>
      <c r="F10" s="6">
        <v>16</v>
      </c>
      <c r="G10" s="6"/>
      <c r="H10" s="2"/>
      <c r="I10" s="2">
        <f>F10*H10</f>
        <v>0</v>
      </c>
      <c r="J10" s="3">
        <f>H10*K10+H10</f>
        <v>0</v>
      </c>
      <c r="K10" s="3"/>
      <c r="L10" s="3">
        <f>SUM(I10+I10*K10)</f>
        <v>0</v>
      </c>
      <c r="M10" s="7"/>
    </row>
    <row r="11" spans="2:13" ht="15" thickBot="1">
      <c r="B11" s="4" t="s">
        <v>12</v>
      </c>
      <c r="C11" s="4"/>
      <c r="D11" s="18" t="s">
        <v>18</v>
      </c>
      <c r="E11" s="4" t="s">
        <v>13</v>
      </c>
      <c r="F11" s="4">
        <v>16</v>
      </c>
      <c r="G11" s="4"/>
      <c r="H11" s="12"/>
      <c r="I11" s="8">
        <f>F11*H11</f>
        <v>0</v>
      </c>
      <c r="J11" s="9">
        <f t="shared" ref="J11" si="4">H11*K11+H11</f>
        <v>0</v>
      </c>
      <c r="K11" s="10"/>
      <c r="L11" s="11">
        <f t="shared" ref="L11" si="5">SUM(I11+I11*K11)</f>
        <v>0</v>
      </c>
      <c r="M11" s="7"/>
    </row>
    <row r="12" spans="2:13" ht="15.75" thickBot="1">
      <c r="H12" s="13" t="s">
        <v>14</v>
      </c>
      <c r="I12" s="14">
        <f>SUM(I11,I10)</f>
        <v>0</v>
      </c>
      <c r="J12" s="15"/>
      <c r="K12" s="15"/>
      <c r="L12" s="16">
        <f>SUM(L10,L11)</f>
        <v>0</v>
      </c>
      <c r="M12" s="19"/>
    </row>
    <row r="17" spans="9:12">
      <c r="I17" s="20"/>
      <c r="L17" s="20"/>
    </row>
  </sheetData>
  <mergeCells count="2">
    <mergeCell ref="B8:M8"/>
    <mergeCell ref="B3:M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  <headerFooter>
    <oddHeader>&amp;LSprawa nr 149/2024&amp;RZałącznik nr 6D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2024-08-02T10:46:02Z</cp:lastPrinted>
  <dcterms:created xsi:type="dcterms:W3CDTF">2022-06-10T06:03:33Z</dcterms:created>
  <dcterms:modified xsi:type="dcterms:W3CDTF">2024-10-30T12:54:19Z</dcterms:modified>
</cp:coreProperties>
</file>