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6E958009-4C13-44F7-BFCF-6FF7EE5812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Sheet1!$A$1:$N$30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 l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6" i="1"/>
  <c r="L6" i="1" s="1"/>
  <c r="K19" i="1" l="1"/>
  <c r="K20" i="1" l="1"/>
  <c r="L20" i="1" s="1"/>
  <c r="L19" i="1"/>
</calcChain>
</file>

<file path=xl/sharedStrings.xml><?xml version="1.0" encoding="utf-8"?>
<sst xmlns="http://schemas.openxmlformats.org/spreadsheetml/2006/main" count="72" uniqueCount="56">
  <si>
    <t>Obiekt</t>
  </si>
  <si>
    <t>Producent</t>
  </si>
  <si>
    <t>Typ</t>
  </si>
  <si>
    <t xml:space="preserve">Moc </t>
  </si>
  <si>
    <t xml:space="preserve">Rodzaj paliwa </t>
  </si>
  <si>
    <t>Ilość</t>
  </si>
  <si>
    <t>Buderus</t>
  </si>
  <si>
    <t>gaz</t>
  </si>
  <si>
    <t>0,45MW(450kW)</t>
  </si>
  <si>
    <t>L.p.</t>
  </si>
  <si>
    <t>1.</t>
  </si>
  <si>
    <t>2.</t>
  </si>
  <si>
    <t>Ogród Botaniczny ul. Dąbrowskiego 165 Poznań</t>
  </si>
  <si>
    <t xml:space="preserve">Obserwatorium Astronomiczne, ul. Słoneczna 36 Poznań </t>
  </si>
  <si>
    <t>Viessmann</t>
  </si>
  <si>
    <t>3.</t>
  </si>
  <si>
    <t>Collegium Polonicum ul. Kościszki 1 Słubice</t>
  </si>
  <si>
    <t>PX1</t>
  </si>
  <si>
    <t>0,091 MW (91 kW)</t>
  </si>
  <si>
    <t>ATOLA</t>
  </si>
  <si>
    <t>B23</t>
  </si>
  <si>
    <t>5.</t>
  </si>
  <si>
    <t>6.</t>
  </si>
  <si>
    <t>Pałac</t>
  </si>
  <si>
    <t>Oficyna</t>
  </si>
  <si>
    <t xml:space="preserve">Wozownia </t>
  </si>
  <si>
    <t>Broetje</t>
  </si>
  <si>
    <t>WBS 22C</t>
  </si>
  <si>
    <t>SGB 90C</t>
  </si>
  <si>
    <t>90 kW</t>
  </si>
  <si>
    <t>WGB 70C</t>
  </si>
  <si>
    <t>70kW</t>
  </si>
  <si>
    <t>WGB 50C</t>
  </si>
  <si>
    <t>50kW</t>
  </si>
  <si>
    <t>TW 040</t>
  </si>
  <si>
    <t>olej</t>
  </si>
  <si>
    <t xml:space="preserve">Dom Pracy Twórczej i Wypoczynku w Obrzycku </t>
  </si>
  <si>
    <t xml:space="preserve">Dom Pracy Twórczej w Ciążeniu </t>
  </si>
  <si>
    <t>405 kW</t>
  </si>
  <si>
    <t>Stacja Geoekologiczna w Storkowie</t>
  </si>
  <si>
    <t>125 kW</t>
  </si>
  <si>
    <t xml:space="preserve">HOVAL </t>
  </si>
  <si>
    <t>7.</t>
  </si>
  <si>
    <t>Ilość przeglądów w roku</t>
  </si>
  <si>
    <t>1700 kW</t>
  </si>
  <si>
    <t>230 kW</t>
  </si>
  <si>
    <t>Zespół Pałacowo - Parkowy w Gułtowach:</t>
  </si>
  <si>
    <t>22 kW</t>
  </si>
  <si>
    <t>4.</t>
  </si>
  <si>
    <t>Koszt jednorazowego przeglądu netto</t>
  </si>
  <si>
    <t>Koszt przeglądu rocznego netto (8*9)</t>
  </si>
  <si>
    <t xml:space="preserve">Koszt przeglądu rocznego brutto </t>
  </si>
  <si>
    <t>Razem /rok</t>
  </si>
  <si>
    <t>Razem /dwa lata</t>
  </si>
  <si>
    <t xml:space="preserve">ZESTAWIENIE KOTŁOWNI UAM 2024 - obliczenie kwoty serwisu </t>
  </si>
  <si>
    <t>Załącznik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</si>
</sst>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sz val="10"/>
      <color theme="1"/>
      <name val="Cambria"/>
      <family val="1"/>
      <charset val="238"/>
    </font>
    <font>
      <sz val="11"/>
      <color theme="1"/>
      <name val="Cambria"/>
      <family val="1"/>
      <charset val="238"/>
    </font>
    <font>
      <b/>
      <sz val="10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1"/>
  <sheetViews>
    <sheetView tabSelected="1" view="pageBreakPreview" zoomScale="60" zoomScaleNormal="100" workbookViewId="0">
      <pane ySplit="5" topLeftCell="A6" activePane="bottomLeft" state="frozen"/>
      <selection activeCell="B1" sqref="B1"/>
      <selection pane="bottomLeft" activeCell="F5" sqref="F5"/>
    </sheetView>
  </sheetViews>
  <sheetFormatPr defaultRowHeight="15" x14ac:dyDescent="0.25"/>
  <cols>
    <col min="2" max="2" width="9.140625" style="2"/>
    <col min="3" max="3" width="29.28515625" customWidth="1"/>
    <col min="4" max="4" width="7.85546875" customWidth="1"/>
    <col min="5" max="5" width="13.5703125" customWidth="1"/>
    <col min="6" max="6" width="13.28515625" customWidth="1"/>
    <col min="7" max="7" width="16.85546875" customWidth="1"/>
    <col min="8" max="8" width="10" customWidth="1"/>
    <col min="9" max="9" width="11" style="1" customWidth="1"/>
    <col min="10" max="10" width="14" style="1" customWidth="1"/>
    <col min="11" max="11" width="12.85546875" style="1" customWidth="1"/>
    <col min="12" max="12" width="11.140625" customWidth="1"/>
  </cols>
  <sheetData>
    <row r="1" spans="2:12" x14ac:dyDescent="0.25">
      <c r="B1" s="6"/>
      <c r="C1" s="7"/>
      <c r="D1" s="7"/>
      <c r="E1" s="7"/>
      <c r="F1" s="7"/>
      <c r="G1" s="8" t="s">
        <v>55</v>
      </c>
      <c r="H1" s="8"/>
      <c r="I1" s="8"/>
      <c r="J1" s="8"/>
      <c r="K1" s="8"/>
      <c r="L1" s="9"/>
    </row>
    <row r="2" spans="2:12" ht="16.5" customHeight="1" x14ac:dyDescent="0.25">
      <c r="B2" s="10" t="s">
        <v>54</v>
      </c>
      <c r="C2" s="10"/>
      <c r="D2" s="10"/>
      <c r="E2" s="10"/>
      <c r="F2" s="10"/>
      <c r="G2" s="10"/>
      <c r="H2" s="10"/>
      <c r="I2" s="10"/>
      <c r="J2" s="10"/>
      <c r="K2" s="10"/>
      <c r="L2" s="9"/>
    </row>
    <row r="3" spans="2:12" ht="27.75" customHeight="1" x14ac:dyDescent="0.25">
      <c r="B3" s="6"/>
      <c r="C3" s="7"/>
      <c r="D3" s="7"/>
      <c r="E3" s="7"/>
      <c r="F3" s="7"/>
      <c r="G3" s="7"/>
      <c r="H3" s="7"/>
      <c r="I3" s="11"/>
      <c r="J3" s="11"/>
      <c r="K3" s="11"/>
      <c r="L3" s="7"/>
    </row>
    <row r="4" spans="2:12" ht="57" customHeight="1" x14ac:dyDescent="0.25">
      <c r="B4" s="12" t="s">
        <v>9</v>
      </c>
      <c r="C4" s="12" t="s">
        <v>0</v>
      </c>
      <c r="D4" s="12" t="s">
        <v>5</v>
      </c>
      <c r="E4" s="12" t="s">
        <v>1</v>
      </c>
      <c r="F4" s="12" t="s">
        <v>2</v>
      </c>
      <c r="G4" s="12" t="s">
        <v>3</v>
      </c>
      <c r="H4" s="12" t="s">
        <v>4</v>
      </c>
      <c r="I4" s="12" t="s">
        <v>43</v>
      </c>
      <c r="J4" s="12" t="s">
        <v>49</v>
      </c>
      <c r="K4" s="12" t="s">
        <v>50</v>
      </c>
      <c r="L4" s="12" t="s">
        <v>51</v>
      </c>
    </row>
    <row r="5" spans="2:12" ht="18" customHeight="1" x14ac:dyDescent="0.25">
      <c r="B5" s="13">
        <v>1</v>
      </c>
      <c r="C5" s="13">
        <v>2</v>
      </c>
      <c r="D5" s="13">
        <v>3</v>
      </c>
      <c r="E5" s="13">
        <v>4</v>
      </c>
      <c r="F5" s="13">
        <v>5</v>
      </c>
      <c r="G5" s="13">
        <v>6</v>
      </c>
      <c r="H5" s="13">
        <v>7</v>
      </c>
      <c r="I5" s="13">
        <v>8</v>
      </c>
      <c r="J5" s="13">
        <v>9</v>
      </c>
      <c r="K5" s="13">
        <v>10</v>
      </c>
      <c r="L5" s="14">
        <v>11</v>
      </c>
    </row>
    <row r="6" spans="2:12" ht="25.5" x14ac:dyDescent="0.25">
      <c r="B6" s="15" t="s">
        <v>10</v>
      </c>
      <c r="C6" s="16" t="s">
        <v>12</v>
      </c>
      <c r="D6" s="16">
        <v>1</v>
      </c>
      <c r="E6" s="16" t="s">
        <v>6</v>
      </c>
      <c r="F6" s="16" t="s">
        <v>20</v>
      </c>
      <c r="G6" s="16" t="s">
        <v>8</v>
      </c>
      <c r="H6" s="16" t="s">
        <v>7</v>
      </c>
      <c r="I6" s="16">
        <v>4</v>
      </c>
      <c r="J6" s="16"/>
      <c r="K6" s="16">
        <f>J6*I6</f>
        <v>0</v>
      </c>
      <c r="L6" s="15">
        <f>K6*1.23</f>
        <v>0</v>
      </c>
    </row>
    <row r="7" spans="2:12" ht="25.5" x14ac:dyDescent="0.25">
      <c r="B7" s="15" t="s">
        <v>11</v>
      </c>
      <c r="C7" s="16" t="s">
        <v>13</v>
      </c>
      <c r="D7" s="16">
        <v>1</v>
      </c>
      <c r="E7" s="16" t="s">
        <v>14</v>
      </c>
      <c r="F7" s="16" t="s">
        <v>19</v>
      </c>
      <c r="G7" s="16" t="s">
        <v>18</v>
      </c>
      <c r="H7" s="16" t="s">
        <v>7</v>
      </c>
      <c r="I7" s="16">
        <v>4</v>
      </c>
      <c r="J7" s="16"/>
      <c r="K7" s="16">
        <f t="shared" ref="K7:K18" si="0">J7*I7</f>
        <v>0</v>
      </c>
      <c r="L7" s="15">
        <f t="shared" ref="L7:L20" si="1">K7*1.23</f>
        <v>0</v>
      </c>
    </row>
    <row r="8" spans="2:12" x14ac:dyDescent="0.25">
      <c r="B8" s="17" t="s">
        <v>15</v>
      </c>
      <c r="C8" s="18" t="s">
        <v>16</v>
      </c>
      <c r="D8" s="18">
        <v>2</v>
      </c>
      <c r="E8" s="18" t="s">
        <v>14</v>
      </c>
      <c r="F8" s="18" t="s">
        <v>17</v>
      </c>
      <c r="G8" s="16" t="s">
        <v>44</v>
      </c>
      <c r="H8" s="18" t="s">
        <v>7</v>
      </c>
      <c r="I8" s="16">
        <v>4</v>
      </c>
      <c r="J8" s="16"/>
      <c r="K8" s="16">
        <f t="shared" si="0"/>
        <v>0</v>
      </c>
      <c r="L8" s="15">
        <f t="shared" si="1"/>
        <v>0</v>
      </c>
    </row>
    <row r="9" spans="2:12" x14ac:dyDescent="0.25">
      <c r="B9" s="19"/>
      <c r="C9" s="20"/>
      <c r="D9" s="20"/>
      <c r="E9" s="20"/>
      <c r="F9" s="20"/>
      <c r="G9" s="16" t="s">
        <v>44</v>
      </c>
      <c r="H9" s="20"/>
      <c r="I9" s="16">
        <v>4</v>
      </c>
      <c r="J9" s="16"/>
      <c r="K9" s="16">
        <f t="shared" si="0"/>
        <v>0</v>
      </c>
      <c r="L9" s="15">
        <f t="shared" si="1"/>
        <v>0</v>
      </c>
    </row>
    <row r="10" spans="2:12" ht="25.5" customHeight="1" x14ac:dyDescent="0.25">
      <c r="B10" s="21" t="s">
        <v>48</v>
      </c>
      <c r="C10" s="22" t="s">
        <v>46</v>
      </c>
      <c r="D10" s="23"/>
      <c r="E10" s="23"/>
      <c r="F10" s="23"/>
      <c r="G10" s="23"/>
      <c r="H10" s="24"/>
      <c r="I10" s="16"/>
      <c r="J10" s="16"/>
      <c r="K10" s="16">
        <f t="shared" si="0"/>
        <v>0</v>
      </c>
      <c r="L10" s="15">
        <f t="shared" si="1"/>
        <v>0</v>
      </c>
    </row>
    <row r="11" spans="2:12" x14ac:dyDescent="0.25">
      <c r="B11" s="21"/>
      <c r="C11" s="25" t="s">
        <v>23</v>
      </c>
      <c r="D11" s="26">
        <v>2</v>
      </c>
      <c r="E11" s="26" t="s">
        <v>26</v>
      </c>
      <c r="F11" s="16" t="s">
        <v>30</v>
      </c>
      <c r="G11" s="16" t="s">
        <v>31</v>
      </c>
      <c r="H11" s="16" t="s">
        <v>7</v>
      </c>
      <c r="I11" s="16">
        <v>4</v>
      </c>
      <c r="J11" s="16"/>
      <c r="K11" s="16">
        <f t="shared" si="0"/>
        <v>0</v>
      </c>
      <c r="L11" s="15">
        <f t="shared" si="1"/>
        <v>0</v>
      </c>
    </row>
    <row r="12" spans="2:12" x14ac:dyDescent="0.25">
      <c r="B12" s="21"/>
      <c r="C12" s="25"/>
      <c r="D12" s="26"/>
      <c r="E12" s="26"/>
      <c r="F12" s="16" t="s">
        <v>32</v>
      </c>
      <c r="G12" s="16" t="s">
        <v>33</v>
      </c>
      <c r="H12" s="16" t="s">
        <v>7</v>
      </c>
      <c r="I12" s="16">
        <v>4</v>
      </c>
      <c r="J12" s="16"/>
      <c r="K12" s="16">
        <f t="shared" si="0"/>
        <v>0</v>
      </c>
      <c r="L12" s="15">
        <f t="shared" si="1"/>
        <v>0</v>
      </c>
    </row>
    <row r="13" spans="2:12" x14ac:dyDescent="0.25">
      <c r="B13" s="21"/>
      <c r="C13" s="27" t="s">
        <v>24</v>
      </c>
      <c r="D13" s="16">
        <v>1</v>
      </c>
      <c r="E13" s="16" t="s">
        <v>26</v>
      </c>
      <c r="F13" s="16" t="s">
        <v>27</v>
      </c>
      <c r="G13" s="16" t="s">
        <v>47</v>
      </c>
      <c r="H13" s="16" t="s">
        <v>7</v>
      </c>
      <c r="I13" s="16">
        <v>4</v>
      </c>
      <c r="J13" s="16"/>
      <c r="K13" s="16">
        <f t="shared" si="0"/>
        <v>0</v>
      </c>
      <c r="L13" s="15">
        <f t="shared" si="1"/>
        <v>0</v>
      </c>
    </row>
    <row r="14" spans="2:12" x14ac:dyDescent="0.25">
      <c r="B14" s="21"/>
      <c r="C14" s="27" t="s">
        <v>25</v>
      </c>
      <c r="D14" s="16">
        <v>1</v>
      </c>
      <c r="E14" s="16" t="s">
        <v>26</v>
      </c>
      <c r="F14" s="16" t="s">
        <v>28</v>
      </c>
      <c r="G14" s="16" t="s">
        <v>29</v>
      </c>
      <c r="H14" s="16" t="s">
        <v>7</v>
      </c>
      <c r="I14" s="16">
        <v>4</v>
      </c>
      <c r="J14" s="16"/>
      <c r="K14" s="16">
        <f t="shared" si="0"/>
        <v>0</v>
      </c>
      <c r="L14" s="15">
        <f t="shared" si="1"/>
        <v>0</v>
      </c>
    </row>
    <row r="15" spans="2:12" ht="25.5" x14ac:dyDescent="0.25">
      <c r="B15" s="15" t="s">
        <v>21</v>
      </c>
      <c r="C15" s="16" t="s">
        <v>36</v>
      </c>
      <c r="D15" s="16">
        <v>1</v>
      </c>
      <c r="E15" s="16" t="s">
        <v>14</v>
      </c>
      <c r="F15" s="16" t="s">
        <v>34</v>
      </c>
      <c r="G15" s="16" t="s">
        <v>38</v>
      </c>
      <c r="H15" s="16" t="s">
        <v>35</v>
      </c>
      <c r="I15" s="16">
        <v>4</v>
      </c>
      <c r="J15" s="16"/>
      <c r="K15" s="16">
        <f t="shared" si="0"/>
        <v>0</v>
      </c>
      <c r="L15" s="15">
        <f t="shared" si="1"/>
        <v>0</v>
      </c>
    </row>
    <row r="16" spans="2:12" x14ac:dyDescent="0.25">
      <c r="B16" s="17" t="s">
        <v>22</v>
      </c>
      <c r="C16" s="18" t="s">
        <v>37</v>
      </c>
      <c r="D16" s="18">
        <v>2</v>
      </c>
      <c r="E16" s="18" t="s">
        <v>6</v>
      </c>
      <c r="F16" s="18" t="s">
        <v>20</v>
      </c>
      <c r="G16" s="16" t="s">
        <v>45</v>
      </c>
      <c r="H16" s="18" t="s">
        <v>35</v>
      </c>
      <c r="I16" s="16">
        <v>4</v>
      </c>
      <c r="J16" s="16"/>
      <c r="K16" s="16">
        <f t="shared" si="0"/>
        <v>0</v>
      </c>
      <c r="L16" s="15">
        <f t="shared" si="1"/>
        <v>0</v>
      </c>
    </row>
    <row r="17" spans="2:12" x14ac:dyDescent="0.25">
      <c r="B17" s="19"/>
      <c r="C17" s="20"/>
      <c r="D17" s="20"/>
      <c r="E17" s="20"/>
      <c r="F17" s="20"/>
      <c r="G17" s="16" t="s">
        <v>45</v>
      </c>
      <c r="H17" s="20"/>
      <c r="I17" s="16">
        <v>4</v>
      </c>
      <c r="J17" s="16"/>
      <c r="K17" s="16">
        <f t="shared" si="0"/>
        <v>0</v>
      </c>
      <c r="L17" s="15">
        <f t="shared" si="1"/>
        <v>0</v>
      </c>
    </row>
    <row r="18" spans="2:12" ht="25.5" x14ac:dyDescent="0.25">
      <c r="B18" s="15" t="s">
        <v>42</v>
      </c>
      <c r="C18" s="16" t="s">
        <v>39</v>
      </c>
      <c r="D18" s="16">
        <v>1</v>
      </c>
      <c r="E18" s="16" t="s">
        <v>41</v>
      </c>
      <c r="F18" s="16"/>
      <c r="G18" s="16" t="s">
        <v>40</v>
      </c>
      <c r="H18" s="16" t="s">
        <v>35</v>
      </c>
      <c r="I18" s="16">
        <v>4</v>
      </c>
      <c r="J18" s="16"/>
      <c r="K18" s="16">
        <f t="shared" si="0"/>
        <v>0</v>
      </c>
      <c r="L18" s="15">
        <f t="shared" si="1"/>
        <v>0</v>
      </c>
    </row>
    <row r="19" spans="2:12" ht="15.75" x14ac:dyDescent="0.25">
      <c r="B19" s="6"/>
      <c r="C19" s="11"/>
      <c r="D19" s="11"/>
      <c r="E19" s="11"/>
      <c r="F19" s="11"/>
      <c r="G19" s="11"/>
      <c r="H19" s="11"/>
      <c r="I19" s="28" t="s">
        <v>52</v>
      </c>
      <c r="J19" s="28"/>
      <c r="K19" s="29">
        <f>SUM(K6:K18)</f>
        <v>0</v>
      </c>
      <c r="L19" s="30">
        <f t="shared" si="1"/>
        <v>0</v>
      </c>
    </row>
    <row r="20" spans="2:12" ht="15.75" x14ac:dyDescent="0.25">
      <c r="B20" s="6"/>
      <c r="C20" s="11"/>
      <c r="D20" s="11"/>
      <c r="E20" s="11"/>
      <c r="F20" s="11"/>
      <c r="G20" s="11"/>
      <c r="H20" s="11"/>
      <c r="I20" s="28" t="s">
        <v>53</v>
      </c>
      <c r="J20" s="28"/>
      <c r="K20" s="29">
        <f>K19*2</f>
        <v>0</v>
      </c>
      <c r="L20" s="30">
        <f t="shared" si="1"/>
        <v>0</v>
      </c>
    </row>
    <row r="21" spans="2:12" x14ac:dyDescent="0.25">
      <c r="B21" s="3"/>
      <c r="C21" s="5"/>
      <c r="D21" s="5"/>
      <c r="E21" s="5"/>
      <c r="F21" s="5"/>
      <c r="G21" s="5"/>
      <c r="H21" s="5"/>
      <c r="I21" s="5"/>
      <c r="J21" s="5"/>
      <c r="K21" s="5"/>
      <c r="L21" s="4"/>
    </row>
    <row r="22" spans="2:12" x14ac:dyDescent="0.25">
      <c r="B22" s="3"/>
      <c r="C22" s="4"/>
      <c r="D22" s="4"/>
      <c r="E22" s="4"/>
      <c r="F22" s="4"/>
      <c r="G22" s="4"/>
      <c r="H22" s="4"/>
      <c r="I22" s="5"/>
      <c r="J22" s="5"/>
      <c r="K22" s="5"/>
      <c r="L22" s="4"/>
    </row>
    <row r="23" spans="2:12" x14ac:dyDescent="0.25">
      <c r="B23" s="3"/>
      <c r="C23" s="4"/>
      <c r="D23" s="4"/>
      <c r="E23" s="4"/>
      <c r="F23" s="4"/>
      <c r="G23" s="4"/>
      <c r="H23" s="4"/>
      <c r="I23" s="5"/>
      <c r="J23" s="5"/>
      <c r="K23" s="5"/>
      <c r="L23" s="4"/>
    </row>
    <row r="24" spans="2:12" x14ac:dyDescent="0.25">
      <c r="B24" s="3"/>
      <c r="C24" s="4"/>
      <c r="D24" s="4"/>
      <c r="E24" s="4"/>
      <c r="F24" s="4"/>
      <c r="G24" s="4"/>
      <c r="H24" s="4"/>
      <c r="I24" s="5"/>
      <c r="J24" s="5"/>
      <c r="K24" s="5"/>
      <c r="L24" s="4"/>
    </row>
    <row r="25" spans="2:12" x14ac:dyDescent="0.25">
      <c r="B25" s="3"/>
      <c r="C25" s="4"/>
      <c r="D25" s="4"/>
      <c r="E25" s="4"/>
      <c r="F25" s="4"/>
      <c r="G25" s="4"/>
      <c r="H25" s="4"/>
      <c r="I25" s="5"/>
      <c r="J25" s="5"/>
      <c r="K25" s="5"/>
      <c r="L25" s="4"/>
    </row>
    <row r="26" spans="2:12" x14ac:dyDescent="0.25">
      <c r="B26" s="3"/>
      <c r="C26" s="4"/>
      <c r="D26" s="4"/>
      <c r="E26" s="4"/>
      <c r="F26" s="4"/>
      <c r="G26" s="4"/>
      <c r="H26" s="4"/>
      <c r="I26" s="5"/>
      <c r="J26" s="5"/>
      <c r="K26" s="5"/>
      <c r="L26" s="4"/>
    </row>
    <row r="27" spans="2:12" x14ac:dyDescent="0.25">
      <c r="B27" s="3"/>
      <c r="C27" s="4"/>
      <c r="D27" s="4"/>
      <c r="E27" s="4"/>
      <c r="F27" s="4"/>
      <c r="G27" s="4"/>
      <c r="H27" s="4"/>
      <c r="I27" s="5"/>
      <c r="J27" s="5"/>
      <c r="K27" s="5"/>
      <c r="L27" s="4"/>
    </row>
    <row r="28" spans="2:12" x14ac:dyDescent="0.25">
      <c r="B28" s="3"/>
      <c r="C28" s="4"/>
      <c r="D28" s="4"/>
      <c r="E28" s="4"/>
      <c r="F28" s="4"/>
      <c r="G28" s="4"/>
      <c r="H28" s="4"/>
      <c r="I28" s="5"/>
      <c r="J28" s="5"/>
      <c r="K28" s="5"/>
      <c r="L28" s="4"/>
    </row>
    <row r="29" spans="2:12" x14ac:dyDescent="0.25">
      <c r="B29" s="3"/>
      <c r="C29" s="4"/>
      <c r="D29" s="4"/>
      <c r="E29" s="4"/>
      <c r="F29" s="4"/>
      <c r="G29" s="4"/>
      <c r="H29" s="4"/>
      <c r="I29" s="5"/>
      <c r="J29" s="5"/>
      <c r="K29" s="5"/>
      <c r="L29" s="4"/>
    </row>
    <row r="30" spans="2:12" x14ac:dyDescent="0.25">
      <c r="B30" s="3"/>
      <c r="C30" s="4"/>
      <c r="D30" s="4"/>
      <c r="E30" s="4"/>
      <c r="F30" s="4"/>
      <c r="G30" s="4"/>
      <c r="H30" s="4"/>
      <c r="I30" s="5"/>
      <c r="J30" s="5"/>
      <c r="K30" s="5"/>
      <c r="L30" s="4"/>
    </row>
    <row r="31" spans="2:12" x14ac:dyDescent="0.25">
      <c r="B31" s="3"/>
      <c r="C31" s="4"/>
      <c r="D31" s="4"/>
      <c r="E31" s="4"/>
      <c r="F31" s="4"/>
      <c r="G31" s="4"/>
      <c r="H31" s="4"/>
      <c r="I31" s="5"/>
      <c r="J31" s="5"/>
      <c r="K31" s="5"/>
      <c r="L31" s="4"/>
    </row>
  </sheetData>
  <mergeCells count="21">
    <mergeCell ref="G1:L1"/>
    <mergeCell ref="D16:D17"/>
    <mergeCell ref="E16:E17"/>
    <mergeCell ref="F16:F17"/>
    <mergeCell ref="H16:H17"/>
    <mergeCell ref="B2:L2"/>
    <mergeCell ref="B8:B9"/>
    <mergeCell ref="C8:C9"/>
    <mergeCell ref="D8:D9"/>
    <mergeCell ref="E8:E9"/>
    <mergeCell ref="F8:F9"/>
    <mergeCell ref="H8:H9"/>
    <mergeCell ref="I20:J20"/>
    <mergeCell ref="B10:B14"/>
    <mergeCell ref="D11:D12"/>
    <mergeCell ref="E11:E12"/>
    <mergeCell ref="C11:C12"/>
    <mergeCell ref="C10:H10"/>
    <mergeCell ref="B16:B17"/>
    <mergeCell ref="C16:C17"/>
    <mergeCell ref="I19:J19"/>
  </mergeCells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Sheet1</vt:lpstr>
      <vt:lpstr>Sheet1!Obszar_wydruku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2024-12-05T08:14:41Z</dcterms:modified>
</cp:coreProperties>
</file>