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efaultThemeVersion="124226"/>
  <bookViews>
    <workbookView xWindow="-120" yWindow="-120" windowWidth="29040" windowHeight="15720"/>
  </bookViews>
  <sheets>
    <sheet name="Formularz cenowy" sheetId="1" r:id="rId1"/>
  </sheets>
  <definedNames>
    <definedName name="a" localSheetId="0">'Formularz cenowy'!$A$1:$I$9</definedName>
    <definedName name="b" localSheetId="0">'Formularz cenowy'!$A$1:$K$12</definedName>
    <definedName name="Print_Area" localSheetId="0">'Formularz cenowy'!$A$1:$K$9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/>
  <c r="H7" s="1"/>
  <c r="F6"/>
  <c r="H6" s="1"/>
  <c r="F5"/>
  <c r="H5" s="1"/>
  <c r="F4"/>
  <c r="H4" s="1"/>
  <c r="I7" l="1"/>
  <c r="F8"/>
  <c r="I5"/>
  <c r="I6"/>
  <c r="I4" l="1"/>
  <c r="I8" l="1"/>
</calcChain>
</file>

<file path=xl/sharedStrings.xml><?xml version="1.0" encoding="utf-8"?>
<sst xmlns="http://schemas.openxmlformats.org/spreadsheetml/2006/main" count="33" uniqueCount="31">
  <si>
    <t>L.p.</t>
  </si>
  <si>
    <t>Nazwa</t>
  </si>
  <si>
    <t>Jednostka</t>
  </si>
  <si>
    <t>Wartość netto</t>
  </si>
  <si>
    <t>VAT%</t>
  </si>
  <si>
    <t>Kwota  VAT</t>
  </si>
  <si>
    <t>Wartość brutto</t>
  </si>
  <si>
    <t>1.</t>
  </si>
  <si>
    <t>Kg</t>
  </si>
  <si>
    <t>4.</t>
  </si>
  <si>
    <t xml:space="preserve">2.  </t>
  </si>
  <si>
    <t>Miesiąc</t>
  </si>
  <si>
    <t>5.</t>
  </si>
  <si>
    <t>RAZEM:</t>
  </si>
  <si>
    <t>Ilość  na 24 miesiące</t>
  </si>
  <si>
    <t>kod EAN (jeśli dotyczy)</t>
  </si>
  <si>
    <t>Dzierżawa zbiornika azot/tlen 6000 kg</t>
  </si>
  <si>
    <t>Dzierżawa odgazowywacza na azot ciekły 700 kg</t>
  </si>
  <si>
    <t>Azot ciekły</t>
  </si>
  <si>
    <t>pojemność (kg)</t>
  </si>
  <si>
    <t>Zbiornik</t>
  </si>
  <si>
    <t>Zestawienie butli i zbiorników będących własnością Zamawiającego</t>
  </si>
  <si>
    <t>Uwagi</t>
  </si>
  <si>
    <t>wymagany wyrób medyczny lub produkt leczniczy</t>
  </si>
  <si>
    <t>wymagany wyrób medyczny</t>
  </si>
  <si>
    <t>Mieszanina azot/tlen - zbiornik</t>
  </si>
  <si>
    <t>Azot ciekły (odgazowywacz)</t>
  </si>
  <si>
    <t xml:space="preserve">Cena jedn.netto </t>
  </si>
  <si>
    <t>KWALIFIKOWANY PODPIS WYKONAWCY</t>
  </si>
  <si>
    <t>ZADANIE NR 1 – GAZY CIEKŁE DO KRIOKOMORY</t>
  </si>
  <si>
    <t>Zadanie 1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</si>
</sst>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13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"/>
      <family val="2"/>
      <charset val="238"/>
    </font>
    <font>
      <sz val="8"/>
      <name val="Arial CE"/>
      <charset val="238"/>
    </font>
    <font>
      <b/>
      <sz val="12"/>
      <name val="Arial Narrow"/>
      <family val="2"/>
      <charset val="238"/>
    </font>
    <font>
      <i/>
      <sz val="11"/>
      <name val="Arial Narrow"/>
      <family val="2"/>
      <charset val="238"/>
    </font>
    <font>
      <b/>
      <sz val="11"/>
      <color theme="6" tint="-0.499984740745262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44" fontId="3" fillId="0" borderId="2" xfId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44" fontId="2" fillId="0" borderId="0" xfId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9" fontId="3" fillId="0" borderId="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 indent="2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44" fontId="3" fillId="0" borderId="0" xfId="1" applyFont="1" applyBorder="1" applyAlignment="1">
      <alignment horizontal="center" vertical="center" wrapText="1"/>
    </xf>
    <xf numFmtId="44" fontId="9" fillId="0" borderId="1" xfId="1" applyFont="1" applyBorder="1" applyAlignment="1">
      <alignment horizontal="center" vertical="center" wrapText="1"/>
    </xf>
    <xf numFmtId="44" fontId="2" fillId="0" borderId="5" xfId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 indent="1"/>
    </xf>
    <xf numFmtId="44" fontId="9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44" fontId="3" fillId="2" borderId="7" xfId="1" applyFont="1" applyFill="1" applyBorder="1" applyAlignment="1">
      <alignment horizontal="center" vertical="center" wrapText="1"/>
    </xf>
    <xf numFmtId="9" fontId="3" fillId="2" borderId="1" xfId="2" applyFont="1" applyFill="1" applyBorder="1" applyAlignment="1">
      <alignment horizontal="center" vertical="center" wrapText="1"/>
    </xf>
    <xf numFmtId="44" fontId="3" fillId="2" borderId="6" xfId="1" applyFont="1" applyFill="1" applyBorder="1" applyAlignment="1">
      <alignment horizontal="center" vertical="center" wrapText="1"/>
    </xf>
    <xf numFmtId="44" fontId="3" fillId="2" borderId="2" xfId="1" applyFont="1" applyFill="1" applyBorder="1" applyAlignment="1">
      <alignment horizontal="center" vertical="center" wrapText="1"/>
    </xf>
    <xf numFmtId="44" fontId="3" fillId="2" borderId="1" xfId="1" applyFont="1" applyFill="1" applyBorder="1" applyAlignment="1">
      <alignment horizontal="center" vertical="center" wrapText="1"/>
    </xf>
    <xf numFmtId="44" fontId="10" fillId="0" borderId="0" xfId="0" applyNumberFormat="1" applyFont="1" applyAlignment="1">
      <alignment vertical="center"/>
    </xf>
    <xf numFmtId="0" fontId="2" fillId="3" borderId="4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 indent="2"/>
    </xf>
    <xf numFmtId="0" fontId="2" fillId="3" borderId="3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justify" vertical="center" wrapText="1"/>
    </xf>
    <xf numFmtId="0" fontId="7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 indent="2"/>
    </xf>
    <xf numFmtId="0" fontId="2" fillId="0" borderId="3" xfId="0" applyFont="1" applyBorder="1" applyAlignment="1">
      <alignment horizontal="left" vertical="center" wrapText="1" indent="2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3"/>
  <sheetViews>
    <sheetView tabSelected="1" view="pageLayout" zoomScaleNormal="120" workbookViewId="0">
      <selection activeCell="D17" sqref="D17"/>
    </sheetView>
  </sheetViews>
  <sheetFormatPr defaultColWidth="9.140625" defaultRowHeight="16.5"/>
  <cols>
    <col min="1" max="1" width="3.5703125" style="1" customWidth="1"/>
    <col min="2" max="2" width="53.140625" style="1" customWidth="1"/>
    <col min="3" max="3" width="9.42578125" style="8" customWidth="1"/>
    <col min="4" max="4" width="18.140625" style="1" customWidth="1"/>
    <col min="5" max="5" width="10.5703125" style="1" customWidth="1"/>
    <col min="6" max="6" width="18.42578125" style="1" customWidth="1"/>
    <col min="7" max="7" width="6.7109375" style="1" customWidth="1"/>
    <col min="8" max="8" width="12.5703125" style="1" bestFit="1" customWidth="1"/>
    <col min="9" max="9" width="17.42578125" style="1" customWidth="1"/>
    <col min="10" max="10" width="9.5703125" style="1" customWidth="1"/>
    <col min="11" max="11" width="31.28515625" style="1" customWidth="1"/>
    <col min="12" max="12" width="12.5703125" style="1" bestFit="1" customWidth="1"/>
    <col min="13" max="16384" width="9.140625" style="1"/>
  </cols>
  <sheetData>
    <row r="1" spans="1:11" s="34" customFormat="1" ht="49.5">
      <c r="A1" s="37" t="s">
        <v>0</v>
      </c>
      <c r="B1" s="37" t="s">
        <v>1</v>
      </c>
      <c r="C1" s="37" t="s">
        <v>2</v>
      </c>
      <c r="D1" s="37" t="s">
        <v>14</v>
      </c>
      <c r="E1" s="37" t="s">
        <v>27</v>
      </c>
      <c r="F1" s="37" t="s">
        <v>3</v>
      </c>
      <c r="G1" s="37" t="s">
        <v>4</v>
      </c>
      <c r="H1" s="37" t="s">
        <v>5</v>
      </c>
      <c r="I1" s="35" t="s">
        <v>6</v>
      </c>
      <c r="J1" s="35" t="s">
        <v>15</v>
      </c>
      <c r="K1" s="37" t="s">
        <v>22</v>
      </c>
    </row>
    <row r="2" spans="1:11" s="13" customFormat="1" ht="21" customHeight="1">
      <c r="A2" s="12">
        <v>1</v>
      </c>
      <c r="B2" s="12">
        <v>2</v>
      </c>
      <c r="C2" s="12">
        <v>3</v>
      </c>
      <c r="D2" s="12">
        <v>4</v>
      </c>
      <c r="E2" s="12">
        <v>5</v>
      </c>
      <c r="F2" s="12">
        <v>6</v>
      </c>
      <c r="G2" s="12">
        <v>7</v>
      </c>
      <c r="H2" s="12">
        <v>8</v>
      </c>
      <c r="I2" s="12">
        <v>9</v>
      </c>
      <c r="J2" s="12">
        <v>10</v>
      </c>
      <c r="K2" s="12">
        <v>11</v>
      </c>
    </row>
    <row r="3" spans="1:11" ht="24.75" customHeight="1">
      <c r="A3" s="39" t="s">
        <v>29</v>
      </c>
      <c r="B3" s="40"/>
      <c r="C3" s="40"/>
      <c r="D3" s="40"/>
      <c r="E3" s="40"/>
      <c r="F3" s="40"/>
      <c r="G3" s="40"/>
      <c r="H3" s="40"/>
      <c r="I3" s="40"/>
      <c r="J3" s="33"/>
      <c r="K3" s="31"/>
    </row>
    <row r="4" spans="1:11" ht="25.5">
      <c r="A4" s="2" t="s">
        <v>7</v>
      </c>
      <c r="B4" s="20" t="s">
        <v>25</v>
      </c>
      <c r="C4" s="12" t="s">
        <v>8</v>
      </c>
      <c r="D4" s="19">
        <v>36000</v>
      </c>
      <c r="E4" s="16"/>
      <c r="F4" s="3">
        <f>E4*D4</f>
        <v>0</v>
      </c>
      <c r="G4" s="10">
        <v>0.08</v>
      </c>
      <c r="H4" s="14">
        <f>F4*G4</f>
        <v>0</v>
      </c>
      <c r="I4" s="4">
        <f t="shared" ref="I4:I7" si="0">F4+H4</f>
        <v>0</v>
      </c>
      <c r="J4" s="4"/>
      <c r="K4" s="14" t="s">
        <v>23</v>
      </c>
    </row>
    <row r="5" spans="1:11">
      <c r="A5" s="22" t="s">
        <v>10</v>
      </c>
      <c r="B5" s="20" t="s">
        <v>16</v>
      </c>
      <c r="C5" s="23" t="s">
        <v>11</v>
      </c>
      <c r="D5" s="24">
        <v>24</v>
      </c>
      <c r="E5" s="21"/>
      <c r="F5" s="29">
        <f>E5*D5</f>
        <v>0</v>
      </c>
      <c r="G5" s="26">
        <v>0.08</v>
      </c>
      <c r="H5" s="14">
        <f t="shared" ref="H5:H7" si="1">F5*G5</f>
        <v>0</v>
      </c>
      <c r="I5" s="28">
        <f t="shared" si="0"/>
        <v>0</v>
      </c>
      <c r="J5" s="4"/>
      <c r="K5" s="3"/>
    </row>
    <row r="6" spans="1:11">
      <c r="A6" s="22" t="s">
        <v>9</v>
      </c>
      <c r="B6" s="20" t="s">
        <v>26</v>
      </c>
      <c r="C6" s="23" t="s">
        <v>8</v>
      </c>
      <c r="D6" s="24">
        <v>33600</v>
      </c>
      <c r="E6" s="21"/>
      <c r="F6" s="29">
        <f>E6*D6</f>
        <v>0</v>
      </c>
      <c r="G6" s="26">
        <v>0.08</v>
      </c>
      <c r="H6" s="14">
        <f t="shared" si="1"/>
        <v>0</v>
      </c>
      <c r="I6" s="28">
        <f t="shared" si="0"/>
        <v>0</v>
      </c>
      <c r="J6" s="4"/>
      <c r="K6" s="14" t="s">
        <v>24</v>
      </c>
    </row>
    <row r="7" spans="1:11" s="5" customFormat="1" ht="17.25" thickBot="1">
      <c r="A7" s="22" t="s">
        <v>12</v>
      </c>
      <c r="B7" s="20" t="s">
        <v>17</v>
      </c>
      <c r="C7" s="23" t="s">
        <v>11</v>
      </c>
      <c r="D7" s="24">
        <v>24</v>
      </c>
      <c r="E7" s="21"/>
      <c r="F7" s="25">
        <f>E7*D7</f>
        <v>0</v>
      </c>
      <c r="G7" s="26">
        <v>0.08</v>
      </c>
      <c r="H7" s="14">
        <f t="shared" si="1"/>
        <v>0</v>
      </c>
      <c r="I7" s="27">
        <f t="shared" si="0"/>
        <v>0</v>
      </c>
      <c r="J7" s="4"/>
      <c r="K7" s="3"/>
    </row>
    <row r="8" spans="1:11" s="5" customFormat="1" ht="17.25" thickBot="1">
      <c r="A8" s="45" t="s">
        <v>13</v>
      </c>
      <c r="B8" s="46"/>
      <c r="C8" s="46"/>
      <c r="D8" s="46"/>
      <c r="E8" s="46"/>
      <c r="F8" s="17">
        <f>SUM(F4:F7)</f>
        <v>0</v>
      </c>
      <c r="G8" s="18"/>
      <c r="H8" s="4"/>
      <c r="I8" s="17">
        <f>SUM(I4:I7)</f>
        <v>0</v>
      </c>
      <c r="J8" s="7"/>
      <c r="K8" s="7"/>
    </row>
    <row r="9" spans="1:11" s="5" customFormat="1">
      <c r="A9" s="32"/>
      <c r="B9" s="11"/>
      <c r="C9" s="11"/>
      <c r="D9" s="11"/>
      <c r="E9" s="11"/>
      <c r="F9" s="7"/>
      <c r="G9" s="6"/>
      <c r="H9" s="15"/>
      <c r="I9" s="7"/>
      <c r="J9" s="7"/>
      <c r="K9" s="7"/>
    </row>
    <row r="10" spans="1:11">
      <c r="B10" s="9"/>
      <c r="C10" s="13"/>
      <c r="D10" s="13"/>
      <c r="F10" s="30"/>
      <c r="I10" s="30"/>
    </row>
    <row r="11" spans="1:11">
      <c r="B11" s="9"/>
      <c r="C11" s="13"/>
      <c r="D11" s="13"/>
      <c r="F11" s="30"/>
      <c r="I11" s="30"/>
    </row>
    <row r="12" spans="1:11">
      <c r="B12" s="41" t="s">
        <v>21</v>
      </c>
      <c r="C12" s="42"/>
      <c r="D12" s="42"/>
      <c r="E12" s="42"/>
    </row>
    <row r="14" spans="1:11">
      <c r="B14" s="5" t="s">
        <v>30</v>
      </c>
    </row>
    <row r="15" spans="1:11" ht="21" customHeight="1">
      <c r="B15" s="43" t="s">
        <v>18</v>
      </c>
      <c r="C15" s="44"/>
    </row>
    <row r="16" spans="1:11">
      <c r="B16" s="12" t="s">
        <v>19</v>
      </c>
      <c r="C16" s="36" t="s">
        <v>20</v>
      </c>
    </row>
    <row r="17" spans="2:9">
      <c r="B17" s="36">
        <v>700</v>
      </c>
      <c r="C17" s="36">
        <v>1</v>
      </c>
    </row>
    <row r="23" spans="2:9">
      <c r="I23" s="38" t="s">
        <v>28</v>
      </c>
    </row>
  </sheetData>
  <mergeCells count="4">
    <mergeCell ref="A3:I3"/>
    <mergeCell ref="B12:E12"/>
    <mergeCell ref="B15:C15"/>
    <mergeCell ref="A8:E8"/>
  </mergeCells>
  <phoneticPr fontId="6" type="noConversion"/>
  <printOptions horizontalCentered="1"/>
  <pageMargins left="0.51181102362204722" right="0.19685039370078741" top="0.74803149606299213" bottom="0.74803149606299213" header="0.31496062992125984" footer="0.31496062992125984"/>
  <pageSetup paperSize="9" scale="71" orientation="landscape" horizontalDpi="300" verticalDpi="300" r:id="rId1"/>
  <headerFooter>
    <oddHeader>&amp;L&amp;"Arial CE,Pogrubiony"Sprawa nr 167/2024&amp;C&amp;"Arial CE,Pogrubiony"FORMULARZ CENOWY&amp;R&amp;"Arial CE,Pogrubiony"&amp;11Załączmik nr 2 do SWZ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3</vt:i4>
      </vt:variant>
    </vt:vector>
  </HeadingPairs>
  <TitlesOfParts>
    <vt:vector size="4" baseType="lpstr">
      <vt:lpstr>Formularz cenowy</vt:lpstr>
      <vt:lpstr>'Formularz cenowy'!a</vt:lpstr>
      <vt:lpstr>'Formularz cenowy'!b</vt:lpstr>
      <vt:lpstr>'Formularz cenowy'!Print_Area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2025-01-03T09:30:28Z</cp:lastPrinted>
  <dcterms:created xsi:type="dcterms:W3CDTF">2022-09-02T06:28:28Z</dcterms:created>
  <dcterms:modified xsi:type="dcterms:W3CDTF">2025-01-03T09:30:30Z</dcterms:modified>
</cp:coreProperties>
</file>