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Karo\PN\2025\5118 catering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Arkusz1!$A$1:$H$162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1" l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15" i="1"/>
  <c r="E167" i="1"/>
  <c r="E168" i="1"/>
  <c r="E169" i="1"/>
  <c r="E170" i="1"/>
  <c r="E171" i="1"/>
  <c r="E172" i="1"/>
  <c r="E166" i="1"/>
  <c r="G181" i="1" l="1"/>
  <c r="G180" i="1"/>
  <c r="G179" i="1"/>
  <c r="G178" i="1"/>
  <c r="G177" i="1"/>
  <c r="G176" i="1"/>
  <c r="G175" i="1"/>
  <c r="G174" i="1"/>
  <c r="G172" i="1"/>
  <c r="G171" i="1"/>
  <c r="G170" i="1"/>
  <c r="G169" i="1"/>
  <c r="G168" i="1"/>
  <c r="G167" i="1"/>
  <c r="G166" i="1"/>
  <c r="G164" i="1"/>
  <c r="G163" i="1"/>
  <c r="G162" i="1"/>
  <c r="G161" i="1"/>
  <c r="G160" i="1"/>
  <c r="G159" i="1"/>
  <c r="G158" i="1"/>
  <c r="G157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3" i="1"/>
  <c r="G112" i="1"/>
  <c r="G111" i="1"/>
  <c r="G110" i="1"/>
  <c r="G109" i="1"/>
  <c r="G108" i="1"/>
  <c r="G107" i="1"/>
  <c r="G106" i="1"/>
  <c r="G105" i="1"/>
  <c r="G104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E181" i="1"/>
  <c r="H181" i="1" s="1"/>
  <c r="E180" i="1"/>
  <c r="H180" i="1" s="1"/>
  <c r="E179" i="1"/>
  <c r="H179" i="1" s="1"/>
  <c r="E178" i="1"/>
  <c r="H178" i="1" s="1"/>
  <c r="E177" i="1"/>
  <c r="H177" i="1" s="1"/>
  <c r="E176" i="1"/>
  <c r="H176" i="1" s="1"/>
  <c r="E175" i="1"/>
  <c r="H175" i="1" s="1"/>
  <c r="E174" i="1"/>
  <c r="H174" i="1" s="1"/>
  <c r="H172" i="1"/>
  <c r="H171" i="1"/>
  <c r="H170" i="1"/>
  <c r="H169" i="1"/>
  <c r="H168" i="1"/>
  <c r="H167" i="1"/>
  <c r="H166" i="1"/>
  <c r="E164" i="1"/>
  <c r="H164" i="1" s="1"/>
  <c r="E163" i="1"/>
  <c r="H163" i="1" s="1"/>
  <c r="E162" i="1"/>
  <c r="H162" i="1" s="1"/>
  <c r="E161" i="1"/>
  <c r="H161" i="1" s="1"/>
  <c r="E160" i="1"/>
  <c r="H160" i="1" s="1"/>
  <c r="E159" i="1"/>
  <c r="H159" i="1" s="1"/>
  <c r="E158" i="1"/>
  <c r="H158" i="1" s="1"/>
  <c r="E157" i="1"/>
  <c r="H157" i="1" s="1"/>
  <c r="E155" i="1"/>
  <c r="H155" i="1" s="1"/>
  <c r="E154" i="1"/>
  <c r="H154" i="1" s="1"/>
  <c r="E153" i="1"/>
  <c r="H153" i="1" s="1"/>
  <c r="E152" i="1"/>
  <c r="H152" i="1" s="1"/>
  <c r="E151" i="1"/>
  <c r="H151" i="1" s="1"/>
  <c r="E150" i="1"/>
  <c r="H150" i="1" s="1"/>
  <c r="E149" i="1"/>
  <c r="H149" i="1" s="1"/>
  <c r="E148" i="1"/>
  <c r="H148" i="1" s="1"/>
  <c r="E147" i="1"/>
  <c r="H147" i="1" s="1"/>
  <c r="E146" i="1"/>
  <c r="H146" i="1" s="1"/>
  <c r="E145" i="1"/>
  <c r="H145" i="1" s="1"/>
  <c r="E144" i="1"/>
  <c r="H144" i="1" s="1"/>
  <c r="E143" i="1"/>
  <c r="H143" i="1" s="1"/>
  <c r="E142" i="1"/>
  <c r="H142" i="1" s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E113" i="1"/>
  <c r="H113" i="1" s="1"/>
  <c r="E112" i="1"/>
  <c r="H112" i="1" s="1"/>
  <c r="E111" i="1"/>
  <c r="H111" i="1" s="1"/>
  <c r="E110" i="1"/>
  <c r="H110" i="1" s="1"/>
  <c r="E109" i="1"/>
  <c r="H109" i="1" s="1"/>
  <c r="E108" i="1"/>
  <c r="H108" i="1" s="1"/>
  <c r="E107" i="1"/>
  <c r="H107" i="1" s="1"/>
  <c r="E106" i="1"/>
  <c r="H106" i="1" s="1"/>
  <c r="E105" i="1"/>
  <c r="H105" i="1" s="1"/>
  <c r="E104" i="1"/>
  <c r="H104" i="1" s="1"/>
  <c r="E102" i="1"/>
  <c r="H102" i="1" s="1"/>
  <c r="E101" i="1"/>
  <c r="H101" i="1" s="1"/>
  <c r="E100" i="1"/>
  <c r="H100" i="1" s="1"/>
  <c r="E99" i="1"/>
  <c r="H99" i="1" s="1"/>
  <c r="E98" i="1"/>
  <c r="H98" i="1" s="1"/>
  <c r="E97" i="1"/>
  <c r="H97" i="1" s="1"/>
  <c r="E96" i="1"/>
  <c r="H96" i="1" s="1"/>
  <c r="E95" i="1"/>
  <c r="H95" i="1" s="1"/>
  <c r="E94" i="1"/>
  <c r="H94" i="1" s="1"/>
  <c r="E93" i="1"/>
  <c r="H93" i="1" s="1"/>
  <c r="E92" i="1"/>
  <c r="H92" i="1" s="1"/>
  <c r="E91" i="1"/>
  <c r="H91" i="1" s="1"/>
  <c r="E90" i="1"/>
  <c r="H90" i="1" s="1"/>
  <c r="E89" i="1"/>
  <c r="H89" i="1" s="1"/>
  <c r="E88" i="1"/>
  <c r="H88" i="1" s="1"/>
  <c r="E87" i="1"/>
  <c r="H87" i="1" s="1"/>
  <c r="E86" i="1"/>
  <c r="H86" i="1" s="1"/>
  <c r="E85" i="1"/>
  <c r="H85" i="1" s="1"/>
  <c r="E84" i="1"/>
  <c r="H84" i="1" s="1"/>
  <c r="E83" i="1"/>
  <c r="H83" i="1" s="1"/>
  <c r="E82" i="1"/>
  <c r="H82" i="1" s="1"/>
  <c r="E81" i="1"/>
  <c r="H81" i="1" s="1"/>
  <c r="E80" i="1"/>
  <c r="H80" i="1" s="1"/>
  <c r="E79" i="1"/>
  <c r="H79" i="1" s="1"/>
  <c r="E78" i="1"/>
  <c r="H78" i="1" s="1"/>
  <c r="E76" i="1"/>
  <c r="H76" i="1" s="1"/>
  <c r="E75" i="1"/>
  <c r="H75" i="1" s="1"/>
  <c r="E74" i="1"/>
  <c r="H74" i="1" s="1"/>
  <c r="E73" i="1"/>
  <c r="H73" i="1" s="1"/>
  <c r="E72" i="1"/>
  <c r="H72" i="1" s="1"/>
  <c r="E71" i="1"/>
  <c r="H71" i="1" s="1"/>
  <c r="E70" i="1"/>
  <c r="H70" i="1" s="1"/>
  <c r="E69" i="1"/>
  <c r="H69" i="1" s="1"/>
  <c r="E68" i="1"/>
  <c r="H68" i="1" s="1"/>
  <c r="E67" i="1"/>
  <c r="H67" i="1" s="1"/>
  <c r="E66" i="1"/>
  <c r="H66" i="1" s="1"/>
  <c r="E65" i="1"/>
  <c r="H65" i="1" s="1"/>
  <c r="E64" i="1"/>
  <c r="H64" i="1" s="1"/>
  <c r="E63" i="1"/>
  <c r="H63" i="1" s="1"/>
  <c r="E62" i="1"/>
  <c r="H62" i="1" s="1"/>
  <c r="E60" i="1"/>
  <c r="H60" i="1" s="1"/>
  <c r="E59" i="1"/>
  <c r="H59" i="1" s="1"/>
  <c r="E58" i="1"/>
  <c r="H58" i="1" s="1"/>
  <c r="E57" i="1"/>
  <c r="H57" i="1" s="1"/>
  <c r="E56" i="1"/>
  <c r="H56" i="1" s="1"/>
  <c r="E55" i="1"/>
  <c r="H55" i="1" s="1"/>
  <c r="E54" i="1"/>
  <c r="H54" i="1" s="1"/>
  <c r="E53" i="1"/>
  <c r="H53" i="1" s="1"/>
  <c r="E52" i="1"/>
  <c r="H52" i="1" s="1"/>
  <c r="E51" i="1"/>
  <c r="H51" i="1" s="1"/>
  <c r="E50" i="1"/>
  <c r="H50" i="1" s="1"/>
  <c r="E49" i="1"/>
  <c r="H49" i="1" s="1"/>
  <c r="E48" i="1"/>
  <c r="H48" i="1" s="1"/>
  <c r="E47" i="1"/>
  <c r="H47" i="1" s="1"/>
  <c r="E46" i="1"/>
  <c r="H46" i="1" s="1"/>
  <c r="E45" i="1"/>
  <c r="H45" i="1" s="1"/>
  <c r="E44" i="1"/>
  <c r="H44" i="1" s="1"/>
  <c r="E43" i="1"/>
  <c r="H43" i="1" s="1"/>
  <c r="E42" i="1"/>
  <c r="H42" i="1" s="1"/>
  <c r="E41" i="1"/>
  <c r="H41" i="1" s="1"/>
  <c r="E40" i="1"/>
  <c r="H40" i="1" s="1"/>
  <c r="E39" i="1"/>
  <c r="H39" i="1" s="1"/>
  <c r="E38" i="1"/>
  <c r="H38" i="1" s="1"/>
  <c r="E37" i="1"/>
  <c r="H37" i="1" s="1"/>
  <c r="E36" i="1"/>
  <c r="H36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H10" i="1" s="1"/>
  <c r="E9" i="1"/>
  <c r="H9" i="1" s="1"/>
  <c r="E8" i="1"/>
  <c r="H8" i="1" s="1"/>
  <c r="E7" i="1"/>
  <c r="H7" i="1" s="1"/>
  <c r="E6" i="1"/>
  <c r="H6" i="1" s="1"/>
  <c r="E5" i="1"/>
  <c r="H5" i="1" s="1"/>
  <c r="E4" i="1"/>
  <c r="H4" i="1" s="1"/>
  <c r="H182" i="1" l="1"/>
</calcChain>
</file>

<file path=xl/sharedStrings.xml><?xml version="1.0" encoding="utf-8"?>
<sst xmlns="http://schemas.openxmlformats.org/spreadsheetml/2006/main" count="349" uniqueCount="217">
  <si>
    <t>L.p.</t>
  </si>
  <si>
    <t>Opis</t>
  </si>
  <si>
    <t>Gramatura 
/ 1 porcja</t>
  </si>
  <si>
    <t>Ilość</t>
  </si>
  <si>
    <t>Cena netto 
/ 1 porcja</t>
  </si>
  <si>
    <t>Cena brutto
/ 1 porcja</t>
  </si>
  <si>
    <t>Suma netto</t>
  </si>
  <si>
    <t>Suma brutto</t>
  </si>
  <si>
    <t>Bufet sałatowy</t>
  </si>
  <si>
    <t>kompozycja sałat zielonych z boczkiem, kurczakiem, grzankami i winegretem szczypiorkowym</t>
  </si>
  <si>
    <t>mix sałat z kurczakiem, gruszką i sosem czosnkowym</t>
  </si>
  <si>
    <t>kruche sałaty z grillowaną cukinią, mini mozzarellą i bazyliowym dresingiem</t>
  </si>
  <si>
    <t>sałatka grecka</t>
  </si>
  <si>
    <t>sałatka z rukolą, koprem włoskim, gruszką i granatem</t>
  </si>
  <si>
    <t>sałatka z młodych ziemniaków z kaparami, pieczarkami, ogórkiem marynowanym i sosem francuskim</t>
  </si>
  <si>
    <t>sałatka z buraka z gruszkami i serem camembert</t>
  </si>
  <si>
    <t>zielone sałaty z winegretem</t>
  </si>
  <si>
    <t>sałata cezar z grillowanym kurczakiem, grzankami, parmezanem</t>
  </si>
  <si>
    <t>sałatka z grillowanymi warzywami i wędzonym tofu (wegańskie)</t>
  </si>
  <si>
    <t>sałatka z bakłażana, pomidorków i gruszki (wegańska)</t>
  </si>
  <si>
    <t>bufet warzyw parowanych na ciepło/grillowanymi (np. brokuły, fasolka szparagowa, mini marchewki i inne sezonowe)</t>
  </si>
  <si>
    <t>surówka z selera/białej kapusty/modrej kapusty</t>
  </si>
  <si>
    <t>warzywa sezonowe z pastą z czerwonej fasoli, z humusem</t>
  </si>
  <si>
    <t xml:space="preserve">świeże owoce sezonowe min 3 rodzaje </t>
  </si>
  <si>
    <t>150 g</t>
  </si>
  <si>
    <t>Zupa</t>
  </si>
  <si>
    <t>300 ml</t>
  </si>
  <si>
    <t>barszcz ukraiński</t>
  </si>
  <si>
    <t>borowikowa z makaronem</t>
  </si>
  <si>
    <t>cebulowa z grzankami</t>
  </si>
  <si>
    <t>jarzynowa z soczewicą (wegetariańska)</t>
  </si>
  <si>
    <t>krem brokułowy z grzankami</t>
  </si>
  <si>
    <t>krem pomidorowo-paprykowy z grzankami (wegetariański)</t>
  </si>
  <si>
    <t>krem z pieczonych pomidorów z grzankami</t>
  </si>
  <si>
    <t>krem porowo-szparagowy z grzankami</t>
  </si>
  <si>
    <t>krem z białych warzyw z pieczonym czosnkiem (wegetariańskie)</t>
  </si>
  <si>
    <t>krem szparagowy</t>
  </si>
  <si>
    <t>pikantna zupa z dyni z grzankami</t>
  </si>
  <si>
    <t>pomidorowa z makaronem</t>
  </si>
  <si>
    <t>rosół królewski z marchewka i domowym makaronem</t>
  </si>
  <si>
    <t>żurek staropolski z białą kiełbasą</t>
  </si>
  <si>
    <t>barszcz z uszkami</t>
  </si>
  <si>
    <t>Dania gorące</t>
  </si>
  <si>
    <t>zawijańce z piersi kurczęcej z pieczoną dynią i fetą</t>
  </si>
  <si>
    <t>200 g</t>
  </si>
  <si>
    <t>pierś z kurczaka marynowana w mleku kokosowym i chili</t>
  </si>
  <si>
    <t>pierś kurczaka macerowana w ziołach</t>
  </si>
  <si>
    <t>filety z indyka z mozzarellą i sosem z suszonych pomidorów</t>
  </si>
  <si>
    <t>fileciki drobiowe z gruszką, w sosie serowym</t>
  </si>
  <si>
    <t>bitki z indyka z sosem pomidorowym z zielonym pieprzem</t>
  </si>
  <si>
    <t>pierś z kurczaka faszerowana lazurowym serem pieczona w wędzonym boczku</t>
  </si>
  <si>
    <t>roladka drobiowa ze szpinakiem i suszonymi pomidorami</t>
  </si>
  <si>
    <t>kotleciki drobiowe w kremowym sosie z parmezanem i szpinakiem</t>
  </si>
  <si>
    <t>kurczak w sosie curry na mleku kokosowym z zielonym groszkiem i dynią (bez glutenu i laktozy)</t>
  </si>
  <si>
    <t>stek ze schabu z sosem kurkowym</t>
  </si>
  <si>
    <t>bitki z polędwiczek wp w musztardowym sosie ze smażonymi podgrzybkami</t>
  </si>
  <si>
    <t>polędwiczki drobiowe na grillowanych warzywach (bez glutenu i laktozy)</t>
  </si>
  <si>
    <t>polędwiczki wieprzowe na grillowanych warzywach/z suszonymi pomidorami</t>
  </si>
  <si>
    <t>zrazy wołowe przeplatane boczkiem i kiszonym ogórkiem</t>
  </si>
  <si>
    <t>wieprzowina po tajsku z chrupiącymi warzywami, sezamem</t>
  </si>
  <si>
    <t>dorsz gotowany na parze z warzywami z sosem koperkowo – serowym</t>
  </si>
  <si>
    <t xml:space="preserve">filet z dorsza z pomidorami, pesto i sosem limonkowym </t>
  </si>
  <si>
    <t>sandacz z sosem porowym na białym winie</t>
  </si>
  <si>
    <t>łosoś w sosie pomarańczowym (bez glutenu i laktozy)</t>
  </si>
  <si>
    <t>łosoś pieczony z sosem teriyaki</t>
  </si>
  <si>
    <t xml:space="preserve">pierogi  co najmniej 3 rodzaje </t>
  </si>
  <si>
    <t>bułeczki Bao z szarpana wołowiną</t>
  </si>
  <si>
    <t>papryczki faszerowane mięsem</t>
  </si>
  <si>
    <t xml:space="preserve">gołąbki </t>
  </si>
  <si>
    <t>Dania wegetariańskie</t>
  </si>
  <si>
    <t>burrito warzywne</t>
  </si>
  <si>
    <t>cukinia faszerowana kaszą i warzywami, sos z pieczonych pomidorów (wegańskie)</t>
  </si>
  <si>
    <t>lasagne z warzywami i szpinakiem</t>
  </si>
  <si>
    <t>makaron pene z cukinią, szpinakiem i suszonymi pomidorami</t>
  </si>
  <si>
    <t>gnocchi ze szpinakiem, suszonymi pomidorami</t>
  </si>
  <si>
    <t>pierogi ruskie z cebulą</t>
  </si>
  <si>
    <t>pierogi z kapustą i grzybami</t>
  </si>
  <si>
    <t>pierogi ze szpinakiem</t>
  </si>
  <si>
    <t>spaghetti z sosem pomidorowo – bazyliowym</t>
  </si>
  <si>
    <t>risotto z warzywami i pieczarkami</t>
  </si>
  <si>
    <t>tarta z serem feta, pomidorami i cukinią</t>
  </si>
  <si>
    <t>bułeczki Bao z grillowanymi warzywami (wegańskie)</t>
  </si>
  <si>
    <t>krążki sera camembert z żurawiną</t>
  </si>
  <si>
    <t>leczo z jesiennych warzyw (bez glutenu i laktozy)</t>
  </si>
  <si>
    <t>Przekąski</t>
  </si>
  <si>
    <t>tatar wołowy z dodatkami</t>
  </si>
  <si>
    <t>placuszki ziemniaczane z awokado i wędzonym łososiem</t>
  </si>
  <si>
    <t>szynka parmeńska z melonem</t>
  </si>
  <si>
    <t>carpaccio z cukinii z kaparami i parmezanem (wegetariańskie)</t>
  </si>
  <si>
    <t>mini rogaliki croissant z pasztetem z kaczki</t>
  </si>
  <si>
    <t>mini rogaliki croissant z pastą z suszonych pomidorów (wegetariańskie)</t>
  </si>
  <si>
    <t>mini rogaliki z kurczakiem i awokado</t>
  </si>
  <si>
    <t>mini tortille z szarpaną wołowiną</t>
  </si>
  <si>
    <t>mini tortille z grillowanym kurczakiem</t>
  </si>
  <si>
    <t>mini tortille z grillowanymi warzywami</t>
  </si>
  <si>
    <t>mini quiche ze szpinakiem i łososiem</t>
  </si>
  <si>
    <t>mini burger z szarpaną wołowiną, marynowana czerwoną cebulą i sosem kolendrowym</t>
  </si>
  <si>
    <t>gruszka zapiekana w szynce dojrzewającej</t>
  </si>
  <si>
    <t>kanapki na ciemnym/jasnym pieczywie z wędzonym łososiem/salami/ grillowanym kurczakiem/serem camembert/pastą z czerwonej fasoli</t>
  </si>
  <si>
    <t>kanapki na pieczywie bezglutenowym i bez laktozy</t>
  </si>
  <si>
    <t>kubeczki przekąsek z koreczkami serowymi, krakersami i owocami/mozzarelli, melona i pomidorków/kabanosem, pomidorkami, papryczka</t>
  </si>
  <si>
    <t>grzaneczki z pasztetem z kaczki i żurawiną</t>
  </si>
  <si>
    <t>szynka dojrzewająca z gruszką i serem pleśniowym</t>
  </si>
  <si>
    <t>kruche babeczki z pastą z ciecierzycy, awokado i pieczonymi pomidorkami (wegetariańskie)/pasztetem z kaczki/humusem/pastą z gorgonzoli</t>
  </si>
  <si>
    <t>bułeczki koktajlowe z szarpana wołowiną/kurczakiem</t>
  </si>
  <si>
    <t>bułeczki koktajlowe z grillowanymi warzywami/serem</t>
  </si>
  <si>
    <t>deska serów(min 4 rodzaje)</t>
  </si>
  <si>
    <t>deska mięs pieczonych, pasztetów, wędlin z marynatami</t>
  </si>
  <si>
    <t>paszteciki z kapustą i grzybami</t>
  </si>
  <si>
    <t>jogurt z musli z owocami</t>
  </si>
  <si>
    <t xml:space="preserve">Dodatki </t>
  </si>
  <si>
    <t>kolorowy ryż z warzywami</t>
  </si>
  <si>
    <t>pęczak ze szpinakiem i pomidorami</t>
  </si>
  <si>
    <t>ziemniaki młode</t>
  </si>
  <si>
    <t>ziemniaki pieczone</t>
  </si>
  <si>
    <t>modra kapusta zasmażana</t>
  </si>
  <si>
    <t>fasolka szparagowa, kalafior</t>
  </si>
  <si>
    <t>kluski śląskie</t>
  </si>
  <si>
    <t>kopytka z masłem i koprem</t>
  </si>
  <si>
    <t>makaron pene z parmezanowymi warzywami</t>
  </si>
  <si>
    <t xml:space="preserve">Ciasta i dania na słodko </t>
  </si>
  <si>
    <t xml:space="preserve">bounty </t>
  </si>
  <si>
    <t>brownie z kawałkami gorzkiej czekolady</t>
  </si>
  <si>
    <t>ciasto bananowe</t>
  </si>
  <si>
    <t>ciasto malinowo jeżynowe</t>
  </si>
  <si>
    <t>ciasto z owocami i lub galaretką</t>
  </si>
  <si>
    <t>cistko francuskie z jabłkami</t>
  </si>
  <si>
    <t>marchewkowe</t>
  </si>
  <si>
    <t>miodownik</t>
  </si>
  <si>
    <t>pączek</t>
  </si>
  <si>
    <t>sernik z brzoskwiniami</t>
  </si>
  <si>
    <t>szarlotka domowa (ciasto kruche)</t>
  </si>
  <si>
    <t>tiramisu domowe</t>
  </si>
  <si>
    <t>babeczki z owocami</t>
  </si>
  <si>
    <t>cynamonki</t>
  </si>
  <si>
    <t>mini eklery</t>
  </si>
  <si>
    <t>mini ptysie</t>
  </si>
  <si>
    <t>mini serniczek</t>
  </si>
  <si>
    <t>rogaliki croissant z kremem pistacjowym/wanilinowym/z konfiturą malinową/czekoladą</t>
  </si>
  <si>
    <t>rogaliki z białym makiem</t>
  </si>
  <si>
    <t>rożki czekoladowe/makaronikowe</t>
  </si>
  <si>
    <t>desery w szklanych pojemniczkach np. tiramisu, panna cotta, mus czekoladowy, krem brule, kremowy sernik mango</t>
  </si>
  <si>
    <t>piernik świąteczny</t>
  </si>
  <si>
    <t>makowiec</t>
  </si>
  <si>
    <t>mix ciasteczek bankietowych</t>
  </si>
  <si>
    <t>80 g</t>
  </si>
  <si>
    <t>tort - klasyczny, jasny lub ciemny przekładany masą na bazie mascarpone i śmietany z owocami sezonowymi – smak i wygląd do potwierdzenia</t>
  </si>
  <si>
    <t>Dania na grilla</t>
  </si>
  <si>
    <t>kiełbasa biała, śląska, podwawelska lub produkt równoważny (min. 80% mięsa wieprzowego w masie), nie zawierająca dodatków skrobi, soi, błonnika oraz MOP</t>
  </si>
  <si>
    <t>kiełbasa wegetariańska</t>
  </si>
  <si>
    <t>kaszanka z cebulą w papilotach</t>
  </si>
  <si>
    <t>pierś z kurczaka macerowana w ziołach</t>
  </si>
  <si>
    <t>karkówka marynowana w ziołach/piwie</t>
  </si>
  <si>
    <t>szaszłyk drobiowy z warzywami</t>
  </si>
  <si>
    <t>pstrąg z ziołami</t>
  </si>
  <si>
    <t>pieczona pyra z gzikiem i szczypiorkiem</t>
  </si>
  <si>
    <t>mix sałat ze świeżych warzyw min. 3 rodzaje</t>
  </si>
  <si>
    <t xml:space="preserve">warzywa grillowane co najmniej 3 rodzaje </t>
  </si>
  <si>
    <t>ogórki małosolne lub kiszone/kwaszone</t>
  </si>
  <si>
    <t>smalec ze skwarkami, cebulą i jabłkiem</t>
  </si>
  <si>
    <t xml:space="preserve">pieczywo mieszane co najmniej 3 rodzaje </t>
  </si>
  <si>
    <t>60 g</t>
  </si>
  <si>
    <t>piklowane warzywa</t>
  </si>
  <si>
    <t>krążek sera camembert z żurawiną</t>
  </si>
  <si>
    <t>humus</t>
  </si>
  <si>
    <t>ketchup</t>
  </si>
  <si>
    <t>musztarda</t>
  </si>
  <si>
    <t>sos żurawinowy</t>
  </si>
  <si>
    <t xml:space="preserve">sos musztardowo- miodowy </t>
  </si>
  <si>
    <t>sos tzatzyki</t>
  </si>
  <si>
    <t>sos czosnkowy</t>
  </si>
  <si>
    <t>SUMA</t>
  </si>
  <si>
    <t xml:space="preserve">100 g </t>
  </si>
  <si>
    <t>40 g/szt</t>
  </si>
  <si>
    <t xml:space="preserve">60 g/szt </t>
  </si>
  <si>
    <t>60 g/szt</t>
  </si>
  <si>
    <t>70 g/szt</t>
  </si>
  <si>
    <t xml:space="preserve">80 g/szt </t>
  </si>
  <si>
    <t xml:space="preserve">40 g/szt </t>
  </si>
  <si>
    <t>120 g/szt</t>
  </si>
  <si>
    <t xml:space="preserve">70 g/szt </t>
  </si>
  <si>
    <t xml:space="preserve">150 g </t>
  </si>
  <si>
    <t>15 g</t>
  </si>
  <si>
    <t xml:space="preserve">120 g </t>
  </si>
  <si>
    <t>120 g</t>
  </si>
  <si>
    <t>20 g</t>
  </si>
  <si>
    <t>90 g</t>
  </si>
  <si>
    <t>40 g</t>
  </si>
  <si>
    <t>30 g</t>
  </si>
  <si>
    <t xml:space="preserve">papryka faszerowana ziołami </t>
  </si>
  <si>
    <t>ryż z warzywami</t>
  </si>
  <si>
    <t>placek drożdżowy z owocami</t>
  </si>
  <si>
    <t>100 g</t>
  </si>
  <si>
    <t xml:space="preserve">1,5 kg </t>
  </si>
  <si>
    <t>krzesło</t>
  </si>
  <si>
    <t>stół bankietowy</t>
  </si>
  <si>
    <t>serwis kelnerski dla grupy do 30 osób (przerwa kawowa)</t>
  </si>
  <si>
    <t>serwis kelnerski dla grupy do 100 osób (przerwa kawowa)</t>
  </si>
  <si>
    <t>serwis kelnerski dla grupy powyżej 100 osób (przerwa kawowa)</t>
  </si>
  <si>
    <t>serwis kelnerski dla grupy do 30 osób (przerwa kawowa+lunch/bankiet)</t>
  </si>
  <si>
    <t>serwis kelnerski dla grupy do 100 osób (przerwa kawowa+lunch/bankiet)</t>
  </si>
  <si>
    <t>serwis kelnerski dla grupy powyżej 100 osób (przerwa kawowa+lunch/bankiet)</t>
  </si>
  <si>
    <t xml:space="preserve">40 g </t>
  </si>
  <si>
    <t>Napoje</t>
  </si>
  <si>
    <t>kawa</t>
  </si>
  <si>
    <t>150 ml</t>
  </si>
  <si>
    <t>herbat</t>
  </si>
  <si>
    <t>soki</t>
  </si>
  <si>
    <t>250 ml</t>
  </si>
  <si>
    <t>woda niegazowana</t>
  </si>
  <si>
    <t>woda gazowana</t>
  </si>
  <si>
    <t>mleko zwykłe</t>
  </si>
  <si>
    <t>10 ml</t>
  </si>
  <si>
    <t>mleko roślinne</t>
  </si>
  <si>
    <t>Inne udostepnienie/obsługa</t>
  </si>
  <si>
    <t>Formularz cenowy</t>
  </si>
  <si>
    <t xml:space="preserve">Dodatki do dań - sosy i inne: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</si>
</sst>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276C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/>
    </xf>
    <xf numFmtId="0" fontId="3" fillId="0" borderId="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3" fillId="2" borderId="3" xfId="0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justify" vertical="center"/>
    </xf>
    <xf numFmtId="1" fontId="3" fillId="2" borderId="9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2" fontId="4" fillId="2" borderId="9" xfId="0" applyNumberFormat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center"/>
    </xf>
    <xf numFmtId="0" fontId="3" fillId="0" borderId="10" xfId="0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9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2" borderId="3" xfId="0" applyFill="1" applyBorder="1" applyAlignment="1">
      <alignment vertical="center"/>
    </xf>
    <xf numFmtId="164" fontId="0" fillId="2" borderId="9" xfId="0" applyNumberFormat="1" applyFill="1" applyBorder="1" applyAlignment="1">
      <alignment vertical="center"/>
    </xf>
    <xf numFmtId="164" fontId="0" fillId="2" borderId="3" xfId="0" applyNumberFormat="1" applyFill="1" applyBorder="1" applyAlignment="1">
      <alignment vertical="center"/>
    </xf>
    <xf numFmtId="0" fontId="0" fillId="0" borderId="10" xfId="0" applyBorder="1" applyAlignment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164" fontId="1" fillId="3" borderId="7" xfId="0" applyNumberFormat="1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164" fontId="0" fillId="4" borderId="9" xfId="0" applyNumberFormat="1" applyFill="1" applyBorder="1" applyAlignment="1">
      <alignment vertical="center"/>
    </xf>
    <xf numFmtId="164" fontId="0" fillId="4" borderId="3" xfId="0" applyNumberFormat="1" applyFill="1" applyBorder="1" applyAlignment="1">
      <alignment vertical="center"/>
    </xf>
    <xf numFmtId="0" fontId="3" fillId="4" borderId="3" xfId="0" applyFont="1" applyFill="1" applyBorder="1" applyAlignment="1">
      <alignment horizontal="justify" vertical="center"/>
    </xf>
    <xf numFmtId="1" fontId="3" fillId="4" borderId="9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justify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27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885824</xdr:colOff>
      <xdr:row>0</xdr:row>
      <xdr:rowOff>0</xdr:rowOff>
    </xdr:from>
    <xdr:ext cx="1019175" cy="822960"/>
    <xdr:pic>
      <xdr:nvPicPr>
        <xdr:cNvPr id="4" name="Obraz 3">
          <a:extLst>
            <a:ext uri="{FF2B5EF4-FFF2-40B4-BE49-F238E27FC236}">
              <a16:creationId xmlns:a16="http://schemas.microsoft.com/office/drawing/2014/main" id="{3DE7C8D7-A450-4213-B0C1-E54F4C64C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099" y="0"/>
          <a:ext cx="1019175" cy="8229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209"/>
  <sheetViews>
    <sheetView tabSelected="1" zoomScaleNormal="100" workbookViewId="0">
      <selection activeCell="I1" sqref="I1:I1048576"/>
    </sheetView>
  </sheetViews>
  <sheetFormatPr defaultColWidth="0" defaultRowHeight="15" customHeight="1" x14ac:dyDescent="0.25"/>
  <cols>
    <col min="1" max="1" width="5.85546875" style="27" customWidth="1"/>
    <col min="2" max="2" width="75.42578125" style="27" customWidth="1"/>
    <col min="3" max="3" width="10.42578125" style="27" customWidth="1"/>
    <col min="4" max="4" width="13" style="27" customWidth="1"/>
    <col min="5" max="5" width="13.7109375" style="27" customWidth="1"/>
    <col min="6" max="6" width="11.7109375" style="40" customWidth="1"/>
    <col min="7" max="7" width="13.28515625" style="27" customWidth="1"/>
    <col min="8" max="8" width="15.28515625" style="27" customWidth="1"/>
    <col min="9" max="12" width="0" hidden="1" customWidth="1"/>
    <col min="13" max="16382" width="8.85546875" hidden="1"/>
    <col min="16383" max="16383" width="8.85546875" hidden="1" customWidth="1"/>
    <col min="16384" max="16384" width="0.28515625" hidden="1"/>
  </cols>
  <sheetData>
    <row r="1" spans="1:8" s="1" customFormat="1" ht="64.900000000000006" customHeight="1" thickBot="1" x14ac:dyDescent="0.3">
      <c r="A1" s="7"/>
      <c r="B1" s="48" t="s">
        <v>215</v>
      </c>
      <c r="C1" s="48"/>
      <c r="D1" s="49"/>
      <c r="E1" s="49"/>
      <c r="F1" s="49"/>
      <c r="G1" s="49"/>
      <c r="H1" s="49"/>
    </row>
    <row r="2" spans="1:8" s="1" customFormat="1" ht="69.75" customHeight="1" x14ac:dyDescent="0.25">
      <c r="A2" s="8" t="s">
        <v>0</v>
      </c>
      <c r="B2" s="9" t="s">
        <v>1</v>
      </c>
      <c r="C2" s="4" t="s">
        <v>2</v>
      </c>
      <c r="D2" s="15" t="s">
        <v>4</v>
      </c>
      <c r="E2" s="15" t="s">
        <v>5</v>
      </c>
      <c r="F2" s="18" t="s">
        <v>3</v>
      </c>
      <c r="G2" s="18" t="s">
        <v>6</v>
      </c>
      <c r="H2" s="3" t="s">
        <v>7</v>
      </c>
    </row>
    <row r="3" spans="1:8" x14ac:dyDescent="0.25">
      <c r="A3" s="28"/>
      <c r="B3" s="10" t="s">
        <v>8</v>
      </c>
      <c r="C3" s="5"/>
      <c r="D3" s="29"/>
      <c r="E3" s="29"/>
      <c r="F3" s="19"/>
      <c r="G3" s="29"/>
      <c r="H3" s="30"/>
    </row>
    <row r="4" spans="1:8" s="27" customFormat="1" ht="30" x14ac:dyDescent="0.25">
      <c r="A4" s="24">
        <v>1</v>
      </c>
      <c r="B4" s="11" t="s">
        <v>9</v>
      </c>
      <c r="C4" s="6" t="s">
        <v>44</v>
      </c>
      <c r="D4" s="25"/>
      <c r="E4" s="25">
        <f>ROUND(D4*1.08,2)</f>
        <v>0</v>
      </c>
      <c r="F4" s="20">
        <v>2000</v>
      </c>
      <c r="G4" s="25">
        <f>ROUND(D4*F4,2)</f>
        <v>0</v>
      </c>
      <c r="H4" s="26">
        <f>ROUND(E4*F4,2)</f>
        <v>0</v>
      </c>
    </row>
    <row r="5" spans="1:8" x14ac:dyDescent="0.25">
      <c r="A5" s="24">
        <v>2</v>
      </c>
      <c r="B5" s="11" t="s">
        <v>10</v>
      </c>
      <c r="C5" s="6" t="s">
        <v>44</v>
      </c>
      <c r="D5" s="25"/>
      <c r="E5" s="25">
        <f t="shared" ref="E5:E68" si="0">ROUND(D5*1.08,2)</f>
        <v>0</v>
      </c>
      <c r="F5" s="20">
        <v>2000</v>
      </c>
      <c r="G5" s="25">
        <f t="shared" ref="G5:G68" si="1">ROUND(D5*F5,2)</f>
        <v>0</v>
      </c>
      <c r="H5" s="26">
        <f t="shared" ref="H5:H68" si="2">ROUND(E5*F5,2)</f>
        <v>0</v>
      </c>
    </row>
    <row r="6" spans="1:8" x14ac:dyDescent="0.25">
      <c r="A6" s="24">
        <v>3</v>
      </c>
      <c r="B6" s="11" t="s">
        <v>11</v>
      </c>
      <c r="C6" s="6" t="s">
        <v>44</v>
      </c>
      <c r="D6" s="25"/>
      <c r="E6" s="25">
        <f t="shared" si="0"/>
        <v>0</v>
      </c>
      <c r="F6" s="20">
        <v>2000</v>
      </c>
      <c r="G6" s="25">
        <f t="shared" si="1"/>
        <v>0</v>
      </c>
      <c r="H6" s="26">
        <f t="shared" si="2"/>
        <v>0</v>
      </c>
    </row>
    <row r="7" spans="1:8" x14ac:dyDescent="0.25">
      <c r="A7" s="24">
        <v>4</v>
      </c>
      <c r="B7" s="11" t="s">
        <v>12</v>
      </c>
      <c r="C7" s="6" t="s">
        <v>44</v>
      </c>
      <c r="D7" s="25"/>
      <c r="E7" s="25">
        <f t="shared" si="0"/>
        <v>0</v>
      </c>
      <c r="F7" s="20">
        <v>2000</v>
      </c>
      <c r="G7" s="25">
        <f t="shared" si="1"/>
        <v>0</v>
      </c>
      <c r="H7" s="26">
        <f t="shared" si="2"/>
        <v>0</v>
      </c>
    </row>
    <row r="8" spans="1:8" x14ac:dyDescent="0.25">
      <c r="A8" s="24">
        <v>5</v>
      </c>
      <c r="B8" s="11" t="s">
        <v>13</v>
      </c>
      <c r="C8" s="6" t="s">
        <v>44</v>
      </c>
      <c r="D8" s="25"/>
      <c r="E8" s="25">
        <f t="shared" si="0"/>
        <v>0</v>
      </c>
      <c r="F8" s="20">
        <v>2000</v>
      </c>
      <c r="G8" s="25">
        <f t="shared" si="1"/>
        <v>0</v>
      </c>
      <c r="H8" s="26">
        <f t="shared" si="2"/>
        <v>0</v>
      </c>
    </row>
    <row r="9" spans="1:8" ht="30" x14ac:dyDescent="0.25">
      <c r="A9" s="24">
        <v>6</v>
      </c>
      <c r="B9" s="11" t="s">
        <v>14</v>
      </c>
      <c r="C9" s="6" t="s">
        <v>44</v>
      </c>
      <c r="D9" s="25"/>
      <c r="E9" s="25">
        <f t="shared" si="0"/>
        <v>0</v>
      </c>
      <c r="F9" s="20">
        <v>2000</v>
      </c>
      <c r="G9" s="25">
        <f t="shared" si="1"/>
        <v>0</v>
      </c>
      <c r="H9" s="26">
        <f t="shared" si="2"/>
        <v>0</v>
      </c>
    </row>
    <row r="10" spans="1:8" x14ac:dyDescent="0.25">
      <c r="A10" s="24">
        <v>7</v>
      </c>
      <c r="B10" s="11" t="s">
        <v>15</v>
      </c>
      <c r="C10" s="6" t="s">
        <v>44</v>
      </c>
      <c r="D10" s="25"/>
      <c r="E10" s="25">
        <f t="shared" si="0"/>
        <v>0</v>
      </c>
      <c r="F10" s="20">
        <v>2000</v>
      </c>
      <c r="G10" s="25">
        <f t="shared" si="1"/>
        <v>0</v>
      </c>
      <c r="H10" s="26">
        <f t="shared" si="2"/>
        <v>0</v>
      </c>
    </row>
    <row r="11" spans="1:8" x14ac:dyDescent="0.25">
      <c r="A11" s="24">
        <v>8</v>
      </c>
      <c r="B11" s="11" t="s">
        <v>16</v>
      </c>
      <c r="C11" s="6" t="s">
        <v>44</v>
      </c>
      <c r="D11" s="25"/>
      <c r="E11" s="25">
        <f t="shared" si="0"/>
        <v>0</v>
      </c>
      <c r="F11" s="20">
        <v>2000</v>
      </c>
      <c r="G11" s="25">
        <f t="shared" si="1"/>
        <v>0</v>
      </c>
      <c r="H11" s="26">
        <f t="shared" si="2"/>
        <v>0</v>
      </c>
    </row>
    <row r="12" spans="1:8" x14ac:dyDescent="0.25">
      <c r="A12" s="24">
        <v>9</v>
      </c>
      <c r="B12" s="11" t="s">
        <v>17</v>
      </c>
      <c r="C12" s="6" t="s">
        <v>44</v>
      </c>
      <c r="D12" s="25"/>
      <c r="E12" s="25">
        <f t="shared" si="0"/>
        <v>0</v>
      </c>
      <c r="F12" s="20">
        <v>2000</v>
      </c>
      <c r="G12" s="25">
        <f t="shared" si="1"/>
        <v>0</v>
      </c>
      <c r="H12" s="26">
        <f t="shared" si="2"/>
        <v>0</v>
      </c>
    </row>
    <row r="13" spans="1:8" x14ac:dyDescent="0.25">
      <c r="A13" s="24">
        <v>10</v>
      </c>
      <c r="B13" s="11" t="s">
        <v>18</v>
      </c>
      <c r="C13" s="6" t="s">
        <v>44</v>
      </c>
      <c r="D13" s="25"/>
      <c r="E13" s="25">
        <f t="shared" si="0"/>
        <v>0</v>
      </c>
      <c r="F13" s="20">
        <v>2000</v>
      </c>
      <c r="G13" s="25">
        <f t="shared" si="1"/>
        <v>0</v>
      </c>
      <c r="H13" s="26">
        <f t="shared" si="2"/>
        <v>0</v>
      </c>
    </row>
    <row r="14" spans="1:8" x14ac:dyDescent="0.25">
      <c r="A14" s="24">
        <v>11</v>
      </c>
      <c r="B14" s="11" t="s">
        <v>19</v>
      </c>
      <c r="C14" s="6" t="s">
        <v>44</v>
      </c>
      <c r="D14" s="25"/>
      <c r="E14" s="25">
        <f t="shared" si="0"/>
        <v>0</v>
      </c>
      <c r="F14" s="20">
        <v>2000</v>
      </c>
      <c r="G14" s="25">
        <f t="shared" si="1"/>
        <v>0</v>
      </c>
      <c r="H14" s="26">
        <f t="shared" si="2"/>
        <v>0</v>
      </c>
    </row>
    <row r="15" spans="1:8" s="27" customFormat="1" ht="30" x14ac:dyDescent="0.25">
      <c r="A15" s="24">
        <v>12</v>
      </c>
      <c r="B15" s="11" t="s">
        <v>20</v>
      </c>
      <c r="C15" s="6" t="s">
        <v>44</v>
      </c>
      <c r="D15" s="25"/>
      <c r="E15" s="25">
        <f t="shared" si="0"/>
        <v>0</v>
      </c>
      <c r="F15" s="20">
        <v>2000</v>
      </c>
      <c r="G15" s="25">
        <f t="shared" si="1"/>
        <v>0</v>
      </c>
      <c r="H15" s="26">
        <f t="shared" si="2"/>
        <v>0</v>
      </c>
    </row>
    <row r="16" spans="1:8" x14ac:dyDescent="0.25">
      <c r="A16" s="24">
        <v>13</v>
      </c>
      <c r="B16" s="11" t="s">
        <v>21</v>
      </c>
      <c r="C16" s="6" t="s">
        <v>44</v>
      </c>
      <c r="D16" s="25"/>
      <c r="E16" s="25">
        <f t="shared" si="0"/>
        <v>0</v>
      </c>
      <c r="F16" s="20">
        <v>2000</v>
      </c>
      <c r="G16" s="25">
        <f t="shared" si="1"/>
        <v>0</v>
      </c>
      <c r="H16" s="26">
        <f t="shared" si="2"/>
        <v>0</v>
      </c>
    </row>
    <row r="17" spans="1:8" x14ac:dyDescent="0.25">
      <c r="A17" s="24">
        <v>14</v>
      </c>
      <c r="B17" s="11" t="s">
        <v>22</v>
      </c>
      <c r="C17" s="6" t="s">
        <v>44</v>
      </c>
      <c r="D17" s="25"/>
      <c r="E17" s="25">
        <f t="shared" si="0"/>
        <v>0</v>
      </c>
      <c r="F17" s="20">
        <v>2000</v>
      </c>
      <c r="G17" s="25">
        <f t="shared" si="1"/>
        <v>0</v>
      </c>
      <c r="H17" s="26">
        <f t="shared" si="2"/>
        <v>0</v>
      </c>
    </row>
    <row r="18" spans="1:8" x14ac:dyDescent="0.25">
      <c r="A18" s="24">
        <v>15</v>
      </c>
      <c r="B18" s="11" t="s">
        <v>23</v>
      </c>
      <c r="C18" s="6" t="s">
        <v>44</v>
      </c>
      <c r="D18" s="25"/>
      <c r="E18" s="25">
        <f t="shared" si="0"/>
        <v>0</v>
      </c>
      <c r="F18" s="20">
        <v>3000</v>
      </c>
      <c r="G18" s="25">
        <f t="shared" si="1"/>
        <v>0</v>
      </c>
      <c r="H18" s="26">
        <f t="shared" si="2"/>
        <v>0</v>
      </c>
    </row>
    <row r="19" spans="1:8" x14ac:dyDescent="0.25">
      <c r="A19" s="28"/>
      <c r="B19" s="10" t="s">
        <v>25</v>
      </c>
      <c r="C19" s="5"/>
      <c r="D19" s="17"/>
      <c r="E19" s="17"/>
      <c r="F19" s="17"/>
      <c r="G19" s="17"/>
      <c r="H19" s="14"/>
    </row>
    <row r="20" spans="1:8" x14ac:dyDescent="0.25">
      <c r="A20" s="24">
        <v>16</v>
      </c>
      <c r="B20" s="11" t="s">
        <v>27</v>
      </c>
      <c r="C20" s="6" t="s">
        <v>26</v>
      </c>
      <c r="D20" s="25"/>
      <c r="E20" s="25">
        <f t="shared" si="0"/>
        <v>0</v>
      </c>
      <c r="F20" s="20">
        <v>1000</v>
      </c>
      <c r="G20" s="25">
        <f t="shared" si="1"/>
        <v>0</v>
      </c>
      <c r="H20" s="26">
        <f t="shared" si="2"/>
        <v>0</v>
      </c>
    </row>
    <row r="21" spans="1:8" x14ac:dyDescent="0.25">
      <c r="A21" s="24">
        <v>17</v>
      </c>
      <c r="B21" s="11" t="s">
        <v>28</v>
      </c>
      <c r="C21" s="6" t="s">
        <v>26</v>
      </c>
      <c r="D21" s="25"/>
      <c r="E21" s="25">
        <f t="shared" si="0"/>
        <v>0</v>
      </c>
      <c r="F21" s="20">
        <v>2000</v>
      </c>
      <c r="G21" s="25">
        <f t="shared" si="1"/>
        <v>0</v>
      </c>
      <c r="H21" s="26">
        <f t="shared" si="2"/>
        <v>0</v>
      </c>
    </row>
    <row r="22" spans="1:8" x14ac:dyDescent="0.25">
      <c r="A22" s="24">
        <v>18</v>
      </c>
      <c r="B22" s="11" t="s">
        <v>29</v>
      </c>
      <c r="C22" s="6" t="s">
        <v>26</v>
      </c>
      <c r="D22" s="25"/>
      <c r="E22" s="25">
        <f t="shared" si="0"/>
        <v>0</v>
      </c>
      <c r="F22" s="20">
        <v>1000</v>
      </c>
      <c r="G22" s="25">
        <f t="shared" si="1"/>
        <v>0</v>
      </c>
      <c r="H22" s="26">
        <f t="shared" si="2"/>
        <v>0</v>
      </c>
    </row>
    <row r="23" spans="1:8" x14ac:dyDescent="0.25">
      <c r="A23" s="24">
        <v>19</v>
      </c>
      <c r="B23" s="11" t="s">
        <v>30</v>
      </c>
      <c r="C23" s="6" t="s">
        <v>26</v>
      </c>
      <c r="D23" s="25"/>
      <c r="E23" s="25">
        <f t="shared" si="0"/>
        <v>0</v>
      </c>
      <c r="F23" s="20">
        <v>1000</v>
      </c>
      <c r="G23" s="25">
        <f t="shared" si="1"/>
        <v>0</v>
      </c>
      <c r="H23" s="26">
        <f t="shared" si="2"/>
        <v>0</v>
      </c>
    </row>
    <row r="24" spans="1:8" ht="15.75" customHeight="1" x14ac:dyDescent="0.25">
      <c r="A24" s="24">
        <v>20</v>
      </c>
      <c r="B24" s="11" t="s">
        <v>31</v>
      </c>
      <c r="C24" s="6" t="s">
        <v>26</v>
      </c>
      <c r="D24" s="25"/>
      <c r="E24" s="25">
        <f t="shared" si="0"/>
        <v>0</v>
      </c>
      <c r="F24" s="20">
        <v>1500</v>
      </c>
      <c r="G24" s="25">
        <f t="shared" si="1"/>
        <v>0</v>
      </c>
      <c r="H24" s="26">
        <f t="shared" si="2"/>
        <v>0</v>
      </c>
    </row>
    <row r="25" spans="1:8" ht="15.75" customHeight="1" x14ac:dyDescent="0.25">
      <c r="A25" s="24">
        <v>21</v>
      </c>
      <c r="B25" s="11" t="s">
        <v>32</v>
      </c>
      <c r="C25" s="6" t="s">
        <v>26</v>
      </c>
      <c r="D25" s="25"/>
      <c r="E25" s="25">
        <f t="shared" si="0"/>
        <v>0</v>
      </c>
      <c r="F25" s="20">
        <v>1000</v>
      </c>
      <c r="G25" s="25">
        <f t="shared" si="1"/>
        <v>0</v>
      </c>
      <c r="H25" s="26">
        <f t="shared" si="2"/>
        <v>0</v>
      </c>
    </row>
    <row r="26" spans="1:8" x14ac:dyDescent="0.25">
      <c r="A26" s="24">
        <v>22</v>
      </c>
      <c r="B26" s="11" t="s">
        <v>33</v>
      </c>
      <c r="C26" s="6" t="s">
        <v>26</v>
      </c>
      <c r="D26" s="25"/>
      <c r="E26" s="25">
        <f t="shared" si="0"/>
        <v>0</v>
      </c>
      <c r="F26" s="20">
        <v>2000</v>
      </c>
      <c r="G26" s="25">
        <f t="shared" si="1"/>
        <v>0</v>
      </c>
      <c r="H26" s="26">
        <f t="shared" si="2"/>
        <v>0</v>
      </c>
    </row>
    <row r="27" spans="1:8" x14ac:dyDescent="0.25">
      <c r="A27" s="24">
        <v>23</v>
      </c>
      <c r="B27" s="11" t="s">
        <v>34</v>
      </c>
      <c r="C27" s="6" t="s">
        <v>26</v>
      </c>
      <c r="D27" s="25"/>
      <c r="E27" s="25">
        <f t="shared" si="0"/>
        <v>0</v>
      </c>
      <c r="F27" s="20">
        <v>1000</v>
      </c>
      <c r="G27" s="25">
        <f t="shared" si="1"/>
        <v>0</v>
      </c>
      <c r="H27" s="26">
        <f t="shared" si="2"/>
        <v>0</v>
      </c>
    </row>
    <row r="28" spans="1:8" x14ac:dyDescent="0.25">
      <c r="A28" s="24">
        <v>24</v>
      </c>
      <c r="B28" s="11" t="s">
        <v>35</v>
      </c>
      <c r="C28" s="6" t="s">
        <v>26</v>
      </c>
      <c r="D28" s="25"/>
      <c r="E28" s="25">
        <f t="shared" si="0"/>
        <v>0</v>
      </c>
      <c r="F28" s="20">
        <v>1000</v>
      </c>
      <c r="G28" s="25">
        <f t="shared" si="1"/>
        <v>0</v>
      </c>
      <c r="H28" s="26">
        <f t="shared" si="2"/>
        <v>0</v>
      </c>
    </row>
    <row r="29" spans="1:8" x14ac:dyDescent="0.25">
      <c r="A29" s="24">
        <v>25</v>
      </c>
      <c r="B29" s="11" t="s">
        <v>36</v>
      </c>
      <c r="C29" s="6" t="s">
        <v>26</v>
      </c>
      <c r="D29" s="25"/>
      <c r="E29" s="25">
        <f t="shared" si="0"/>
        <v>0</v>
      </c>
      <c r="F29" s="20">
        <v>500</v>
      </c>
      <c r="G29" s="25">
        <f t="shared" si="1"/>
        <v>0</v>
      </c>
      <c r="H29" s="26">
        <f t="shared" si="2"/>
        <v>0</v>
      </c>
    </row>
    <row r="30" spans="1:8" x14ac:dyDescent="0.25">
      <c r="A30" s="24">
        <v>26</v>
      </c>
      <c r="B30" s="11" t="s">
        <v>37</v>
      </c>
      <c r="C30" s="6" t="s">
        <v>26</v>
      </c>
      <c r="D30" s="25"/>
      <c r="E30" s="25">
        <f t="shared" si="0"/>
        <v>0</v>
      </c>
      <c r="F30" s="20">
        <v>500</v>
      </c>
      <c r="G30" s="25">
        <f t="shared" si="1"/>
        <v>0</v>
      </c>
      <c r="H30" s="26">
        <f t="shared" si="2"/>
        <v>0</v>
      </c>
    </row>
    <row r="31" spans="1:8" x14ac:dyDescent="0.25">
      <c r="A31" s="24">
        <v>27</v>
      </c>
      <c r="B31" s="11" t="s">
        <v>38</v>
      </c>
      <c r="C31" s="6" t="s">
        <v>26</v>
      </c>
      <c r="D31" s="25"/>
      <c r="E31" s="25">
        <f t="shared" si="0"/>
        <v>0</v>
      </c>
      <c r="F31" s="20">
        <v>1500</v>
      </c>
      <c r="G31" s="25">
        <f t="shared" si="1"/>
        <v>0</v>
      </c>
      <c r="H31" s="26">
        <f t="shared" si="2"/>
        <v>0</v>
      </c>
    </row>
    <row r="32" spans="1:8" x14ac:dyDescent="0.25">
      <c r="A32" s="24">
        <v>28</v>
      </c>
      <c r="B32" s="11" t="s">
        <v>39</v>
      </c>
      <c r="C32" s="6" t="s">
        <v>26</v>
      </c>
      <c r="D32" s="25"/>
      <c r="E32" s="25">
        <f t="shared" si="0"/>
        <v>0</v>
      </c>
      <c r="F32" s="20">
        <v>1000</v>
      </c>
      <c r="G32" s="25">
        <f t="shared" si="1"/>
        <v>0</v>
      </c>
      <c r="H32" s="26">
        <f t="shared" si="2"/>
        <v>0</v>
      </c>
    </row>
    <row r="33" spans="1:8" x14ac:dyDescent="0.25">
      <c r="A33" s="24">
        <v>29</v>
      </c>
      <c r="B33" s="11" t="s">
        <v>40</v>
      </c>
      <c r="C33" s="6" t="s">
        <v>26</v>
      </c>
      <c r="D33" s="25"/>
      <c r="E33" s="25">
        <f t="shared" si="0"/>
        <v>0</v>
      </c>
      <c r="F33" s="20">
        <v>1000</v>
      </c>
      <c r="G33" s="25">
        <f t="shared" si="1"/>
        <v>0</v>
      </c>
      <c r="H33" s="26">
        <f t="shared" si="2"/>
        <v>0</v>
      </c>
    </row>
    <row r="34" spans="1:8" x14ac:dyDescent="0.25">
      <c r="A34" s="24">
        <v>30</v>
      </c>
      <c r="B34" s="11" t="s">
        <v>41</v>
      </c>
      <c r="C34" s="6" t="s">
        <v>26</v>
      </c>
      <c r="D34" s="25"/>
      <c r="E34" s="25">
        <f t="shared" si="0"/>
        <v>0</v>
      </c>
      <c r="F34" s="20">
        <v>500</v>
      </c>
      <c r="G34" s="25">
        <f t="shared" si="1"/>
        <v>0</v>
      </c>
      <c r="H34" s="26">
        <f t="shared" si="2"/>
        <v>0</v>
      </c>
    </row>
    <row r="35" spans="1:8" x14ac:dyDescent="0.25">
      <c r="A35" s="28"/>
      <c r="B35" s="10" t="s">
        <v>42</v>
      </c>
      <c r="C35" s="5"/>
      <c r="D35" s="29"/>
      <c r="E35" s="29"/>
      <c r="F35" s="29"/>
      <c r="G35" s="29"/>
      <c r="H35" s="30"/>
    </row>
    <row r="36" spans="1:8" x14ac:dyDescent="0.25">
      <c r="A36" s="24">
        <v>31</v>
      </c>
      <c r="B36" s="11" t="s">
        <v>43</v>
      </c>
      <c r="C36" s="6" t="s">
        <v>44</v>
      </c>
      <c r="D36" s="25"/>
      <c r="E36" s="25">
        <f t="shared" si="0"/>
        <v>0</v>
      </c>
      <c r="F36" s="20">
        <v>500</v>
      </c>
      <c r="G36" s="25">
        <f t="shared" si="1"/>
        <v>0</v>
      </c>
      <c r="H36" s="26">
        <f t="shared" si="2"/>
        <v>0</v>
      </c>
    </row>
    <row r="37" spans="1:8" x14ac:dyDescent="0.25">
      <c r="A37" s="24">
        <v>32</v>
      </c>
      <c r="B37" s="11" t="s">
        <v>45</v>
      </c>
      <c r="C37" s="6" t="s">
        <v>44</v>
      </c>
      <c r="D37" s="25"/>
      <c r="E37" s="25">
        <f t="shared" si="0"/>
        <v>0</v>
      </c>
      <c r="F37" s="20">
        <v>600</v>
      </c>
      <c r="G37" s="25">
        <f t="shared" si="1"/>
        <v>0</v>
      </c>
      <c r="H37" s="26">
        <f t="shared" si="2"/>
        <v>0</v>
      </c>
    </row>
    <row r="38" spans="1:8" x14ac:dyDescent="0.25">
      <c r="A38" s="24">
        <v>33</v>
      </c>
      <c r="B38" s="11" t="s">
        <v>46</v>
      </c>
      <c r="C38" s="6" t="s">
        <v>44</v>
      </c>
      <c r="D38" s="25"/>
      <c r="E38" s="25">
        <f t="shared" si="0"/>
        <v>0</v>
      </c>
      <c r="F38" s="20">
        <v>600</v>
      </c>
      <c r="G38" s="25">
        <f t="shared" si="1"/>
        <v>0</v>
      </c>
      <c r="H38" s="26">
        <f t="shared" si="2"/>
        <v>0</v>
      </c>
    </row>
    <row r="39" spans="1:8" x14ac:dyDescent="0.25">
      <c r="A39" s="24">
        <v>34</v>
      </c>
      <c r="B39" s="11" t="s">
        <v>47</v>
      </c>
      <c r="C39" s="6" t="s">
        <v>44</v>
      </c>
      <c r="D39" s="25"/>
      <c r="E39" s="25">
        <f t="shared" si="0"/>
        <v>0</v>
      </c>
      <c r="F39" s="20">
        <v>600</v>
      </c>
      <c r="G39" s="25">
        <f t="shared" si="1"/>
        <v>0</v>
      </c>
      <c r="H39" s="26">
        <f t="shared" si="2"/>
        <v>0</v>
      </c>
    </row>
    <row r="40" spans="1:8" x14ac:dyDescent="0.25">
      <c r="A40" s="24">
        <v>35</v>
      </c>
      <c r="B40" s="11" t="s">
        <v>48</v>
      </c>
      <c r="C40" s="6" t="s">
        <v>44</v>
      </c>
      <c r="D40" s="25"/>
      <c r="E40" s="25">
        <f t="shared" si="0"/>
        <v>0</v>
      </c>
      <c r="F40" s="20">
        <v>600</v>
      </c>
      <c r="G40" s="25">
        <f t="shared" si="1"/>
        <v>0</v>
      </c>
      <c r="H40" s="26">
        <f t="shared" si="2"/>
        <v>0</v>
      </c>
    </row>
    <row r="41" spans="1:8" x14ac:dyDescent="0.25">
      <c r="A41" s="24">
        <v>36</v>
      </c>
      <c r="B41" s="11" t="s">
        <v>49</v>
      </c>
      <c r="C41" s="6" t="s">
        <v>44</v>
      </c>
      <c r="D41" s="25"/>
      <c r="E41" s="25">
        <f t="shared" si="0"/>
        <v>0</v>
      </c>
      <c r="F41" s="20">
        <v>600</v>
      </c>
      <c r="G41" s="25">
        <f t="shared" si="1"/>
        <v>0</v>
      </c>
      <c r="H41" s="26">
        <f t="shared" si="2"/>
        <v>0</v>
      </c>
    </row>
    <row r="42" spans="1:8" x14ac:dyDescent="0.25">
      <c r="A42" s="24">
        <v>37</v>
      </c>
      <c r="B42" s="11" t="s">
        <v>50</v>
      </c>
      <c r="C42" s="6" t="s">
        <v>44</v>
      </c>
      <c r="D42" s="25"/>
      <c r="E42" s="25">
        <f t="shared" si="0"/>
        <v>0</v>
      </c>
      <c r="F42" s="20">
        <v>600</v>
      </c>
      <c r="G42" s="25">
        <f t="shared" si="1"/>
        <v>0</v>
      </c>
      <c r="H42" s="26">
        <f t="shared" si="2"/>
        <v>0</v>
      </c>
    </row>
    <row r="43" spans="1:8" x14ac:dyDescent="0.25">
      <c r="A43" s="24">
        <v>38</v>
      </c>
      <c r="B43" s="11" t="s">
        <v>51</v>
      </c>
      <c r="C43" s="6" t="s">
        <v>44</v>
      </c>
      <c r="D43" s="25"/>
      <c r="E43" s="25">
        <f t="shared" si="0"/>
        <v>0</v>
      </c>
      <c r="F43" s="20">
        <v>600</v>
      </c>
      <c r="G43" s="25">
        <f t="shared" si="1"/>
        <v>0</v>
      </c>
      <c r="H43" s="26">
        <f t="shared" si="2"/>
        <v>0</v>
      </c>
    </row>
    <row r="44" spans="1:8" x14ac:dyDescent="0.25">
      <c r="A44" s="24">
        <v>39</v>
      </c>
      <c r="B44" s="11" t="s">
        <v>52</v>
      </c>
      <c r="C44" s="6" t="s">
        <v>44</v>
      </c>
      <c r="D44" s="25"/>
      <c r="E44" s="25">
        <f t="shared" si="0"/>
        <v>0</v>
      </c>
      <c r="F44" s="20">
        <v>600</v>
      </c>
      <c r="G44" s="25">
        <f t="shared" si="1"/>
        <v>0</v>
      </c>
      <c r="H44" s="26">
        <f t="shared" si="2"/>
        <v>0</v>
      </c>
    </row>
    <row r="45" spans="1:8" s="27" customFormat="1" ht="30" x14ac:dyDescent="0.25">
      <c r="A45" s="24">
        <v>40</v>
      </c>
      <c r="B45" s="11" t="s">
        <v>53</v>
      </c>
      <c r="C45" s="6" t="s">
        <v>44</v>
      </c>
      <c r="D45" s="25"/>
      <c r="E45" s="25">
        <f t="shared" si="0"/>
        <v>0</v>
      </c>
      <c r="F45" s="20">
        <v>600</v>
      </c>
      <c r="G45" s="25">
        <f t="shared" si="1"/>
        <v>0</v>
      </c>
      <c r="H45" s="26">
        <f t="shared" si="2"/>
        <v>0</v>
      </c>
    </row>
    <row r="46" spans="1:8" x14ac:dyDescent="0.25">
      <c r="A46" s="24">
        <v>41</v>
      </c>
      <c r="B46" s="11" t="s">
        <v>54</v>
      </c>
      <c r="C46" s="6" t="s">
        <v>44</v>
      </c>
      <c r="D46" s="25"/>
      <c r="E46" s="25">
        <f t="shared" si="0"/>
        <v>0</v>
      </c>
      <c r="F46" s="20">
        <v>600</v>
      </c>
      <c r="G46" s="25">
        <f t="shared" si="1"/>
        <v>0</v>
      </c>
      <c r="H46" s="26">
        <f t="shared" si="2"/>
        <v>0</v>
      </c>
    </row>
    <row r="47" spans="1:8" x14ac:dyDescent="0.25">
      <c r="A47" s="24">
        <v>42</v>
      </c>
      <c r="B47" s="11" t="s">
        <v>55</v>
      </c>
      <c r="C47" s="6" t="s">
        <v>44</v>
      </c>
      <c r="D47" s="25"/>
      <c r="E47" s="25">
        <f t="shared" si="0"/>
        <v>0</v>
      </c>
      <c r="F47" s="20">
        <v>600</v>
      </c>
      <c r="G47" s="25">
        <f t="shared" si="1"/>
        <v>0</v>
      </c>
      <c r="H47" s="26">
        <f t="shared" si="2"/>
        <v>0</v>
      </c>
    </row>
    <row r="48" spans="1:8" x14ac:dyDescent="0.25">
      <c r="A48" s="24">
        <v>43</v>
      </c>
      <c r="B48" s="11" t="s">
        <v>56</v>
      </c>
      <c r="C48" s="6" t="s">
        <v>44</v>
      </c>
      <c r="D48" s="25"/>
      <c r="E48" s="25">
        <f t="shared" si="0"/>
        <v>0</v>
      </c>
      <c r="F48" s="20">
        <v>600</v>
      </c>
      <c r="G48" s="25">
        <f t="shared" si="1"/>
        <v>0</v>
      </c>
      <c r="H48" s="26">
        <f t="shared" si="2"/>
        <v>0</v>
      </c>
    </row>
    <row r="49" spans="1:8" x14ac:dyDescent="0.25">
      <c r="A49" s="24">
        <v>44</v>
      </c>
      <c r="B49" s="11" t="s">
        <v>57</v>
      </c>
      <c r="C49" s="6" t="s">
        <v>44</v>
      </c>
      <c r="D49" s="25"/>
      <c r="E49" s="25">
        <f t="shared" si="0"/>
        <v>0</v>
      </c>
      <c r="F49" s="20">
        <v>600</v>
      </c>
      <c r="G49" s="25">
        <f t="shared" si="1"/>
        <v>0</v>
      </c>
      <c r="H49" s="26">
        <f t="shared" si="2"/>
        <v>0</v>
      </c>
    </row>
    <row r="50" spans="1:8" x14ac:dyDescent="0.25">
      <c r="A50" s="24">
        <v>45</v>
      </c>
      <c r="B50" s="11" t="s">
        <v>58</v>
      </c>
      <c r="C50" s="6" t="s">
        <v>44</v>
      </c>
      <c r="D50" s="25"/>
      <c r="E50" s="25">
        <f t="shared" si="0"/>
        <v>0</v>
      </c>
      <c r="F50" s="20">
        <v>600</v>
      </c>
      <c r="G50" s="25">
        <f t="shared" si="1"/>
        <v>0</v>
      </c>
      <c r="H50" s="26">
        <f t="shared" si="2"/>
        <v>0</v>
      </c>
    </row>
    <row r="51" spans="1:8" x14ac:dyDescent="0.25">
      <c r="A51" s="24">
        <v>46</v>
      </c>
      <c r="B51" s="11" t="s">
        <v>59</v>
      </c>
      <c r="C51" s="6" t="s">
        <v>44</v>
      </c>
      <c r="D51" s="25"/>
      <c r="E51" s="25">
        <f t="shared" si="0"/>
        <v>0</v>
      </c>
      <c r="F51" s="20">
        <v>600</v>
      </c>
      <c r="G51" s="25">
        <f t="shared" si="1"/>
        <v>0</v>
      </c>
      <c r="H51" s="26">
        <f t="shared" si="2"/>
        <v>0</v>
      </c>
    </row>
    <row r="52" spans="1:8" x14ac:dyDescent="0.25">
      <c r="A52" s="24">
        <v>47</v>
      </c>
      <c r="B52" s="11" t="s">
        <v>60</v>
      </c>
      <c r="C52" s="6" t="s">
        <v>44</v>
      </c>
      <c r="D52" s="25"/>
      <c r="E52" s="25">
        <f t="shared" si="0"/>
        <v>0</v>
      </c>
      <c r="F52" s="20">
        <v>500</v>
      </c>
      <c r="G52" s="25">
        <f t="shared" si="1"/>
        <v>0</v>
      </c>
      <c r="H52" s="26">
        <f t="shared" si="2"/>
        <v>0</v>
      </c>
    </row>
    <row r="53" spans="1:8" x14ac:dyDescent="0.25">
      <c r="A53" s="24">
        <v>48</v>
      </c>
      <c r="B53" s="11" t="s">
        <v>61</v>
      </c>
      <c r="C53" s="6" t="s">
        <v>44</v>
      </c>
      <c r="D53" s="25"/>
      <c r="E53" s="25">
        <f t="shared" si="0"/>
        <v>0</v>
      </c>
      <c r="F53" s="20">
        <v>500</v>
      </c>
      <c r="G53" s="25">
        <f t="shared" si="1"/>
        <v>0</v>
      </c>
      <c r="H53" s="26">
        <f t="shared" si="2"/>
        <v>0</v>
      </c>
    </row>
    <row r="54" spans="1:8" x14ac:dyDescent="0.25">
      <c r="A54" s="24">
        <v>49</v>
      </c>
      <c r="B54" s="11" t="s">
        <v>62</v>
      </c>
      <c r="C54" s="6" t="s">
        <v>44</v>
      </c>
      <c r="D54" s="25"/>
      <c r="E54" s="25">
        <f t="shared" si="0"/>
        <v>0</v>
      </c>
      <c r="F54" s="20">
        <v>500</v>
      </c>
      <c r="G54" s="25">
        <f t="shared" si="1"/>
        <v>0</v>
      </c>
      <c r="H54" s="26">
        <f t="shared" si="2"/>
        <v>0</v>
      </c>
    </row>
    <row r="55" spans="1:8" x14ac:dyDescent="0.25">
      <c r="A55" s="24">
        <v>50</v>
      </c>
      <c r="B55" s="11" t="s">
        <v>63</v>
      </c>
      <c r="C55" s="6" t="s">
        <v>44</v>
      </c>
      <c r="D55" s="25"/>
      <c r="E55" s="25">
        <f t="shared" si="0"/>
        <v>0</v>
      </c>
      <c r="F55" s="20">
        <v>500</v>
      </c>
      <c r="G55" s="25">
        <f t="shared" si="1"/>
        <v>0</v>
      </c>
      <c r="H55" s="26">
        <f t="shared" si="2"/>
        <v>0</v>
      </c>
    </row>
    <row r="56" spans="1:8" x14ac:dyDescent="0.25">
      <c r="A56" s="24">
        <v>51</v>
      </c>
      <c r="B56" s="11" t="s">
        <v>64</v>
      </c>
      <c r="C56" s="6" t="s">
        <v>44</v>
      </c>
      <c r="D56" s="25"/>
      <c r="E56" s="25">
        <f t="shared" si="0"/>
        <v>0</v>
      </c>
      <c r="F56" s="20">
        <v>500</v>
      </c>
      <c r="G56" s="25">
        <f t="shared" si="1"/>
        <v>0</v>
      </c>
      <c r="H56" s="26">
        <f t="shared" si="2"/>
        <v>0</v>
      </c>
    </row>
    <row r="57" spans="1:8" x14ac:dyDescent="0.25">
      <c r="A57" s="24">
        <v>52</v>
      </c>
      <c r="B57" s="11" t="s">
        <v>65</v>
      </c>
      <c r="C57" s="6" t="s">
        <v>44</v>
      </c>
      <c r="D57" s="25"/>
      <c r="E57" s="25">
        <f t="shared" si="0"/>
        <v>0</v>
      </c>
      <c r="F57" s="20">
        <v>1000</v>
      </c>
      <c r="G57" s="25">
        <f t="shared" si="1"/>
        <v>0</v>
      </c>
      <c r="H57" s="26">
        <f t="shared" si="2"/>
        <v>0</v>
      </c>
    </row>
    <row r="58" spans="1:8" x14ac:dyDescent="0.25">
      <c r="A58" s="24">
        <v>53</v>
      </c>
      <c r="B58" s="11" t="s">
        <v>66</v>
      </c>
      <c r="C58" s="6" t="s">
        <v>44</v>
      </c>
      <c r="D58" s="25"/>
      <c r="E58" s="25">
        <f t="shared" si="0"/>
        <v>0</v>
      </c>
      <c r="F58" s="20">
        <v>500</v>
      </c>
      <c r="G58" s="25">
        <f t="shared" si="1"/>
        <v>0</v>
      </c>
      <c r="H58" s="26">
        <f t="shared" si="2"/>
        <v>0</v>
      </c>
    </row>
    <row r="59" spans="1:8" x14ac:dyDescent="0.25">
      <c r="A59" s="24">
        <v>54</v>
      </c>
      <c r="B59" s="11" t="s">
        <v>67</v>
      </c>
      <c r="C59" s="6" t="s">
        <v>44</v>
      </c>
      <c r="D59" s="25"/>
      <c r="E59" s="25">
        <f t="shared" si="0"/>
        <v>0</v>
      </c>
      <c r="F59" s="20">
        <v>500</v>
      </c>
      <c r="G59" s="25">
        <f t="shared" si="1"/>
        <v>0</v>
      </c>
      <c r="H59" s="26">
        <f t="shared" si="2"/>
        <v>0</v>
      </c>
    </row>
    <row r="60" spans="1:8" x14ac:dyDescent="0.25">
      <c r="A60" s="24">
        <v>55</v>
      </c>
      <c r="B60" s="11" t="s">
        <v>68</v>
      </c>
      <c r="C60" s="6" t="s">
        <v>44</v>
      </c>
      <c r="D60" s="25"/>
      <c r="E60" s="25">
        <f t="shared" si="0"/>
        <v>0</v>
      </c>
      <c r="F60" s="20">
        <v>500</v>
      </c>
      <c r="G60" s="25">
        <f t="shared" si="1"/>
        <v>0</v>
      </c>
      <c r="H60" s="26">
        <f t="shared" si="2"/>
        <v>0</v>
      </c>
    </row>
    <row r="61" spans="1:8" x14ac:dyDescent="0.25">
      <c r="A61" s="28"/>
      <c r="B61" s="10" t="s">
        <v>69</v>
      </c>
      <c r="C61" s="5"/>
      <c r="D61" s="16"/>
      <c r="E61" s="16"/>
      <c r="F61" s="16"/>
      <c r="G61" s="16"/>
      <c r="H61" s="5"/>
    </row>
    <row r="62" spans="1:8" x14ac:dyDescent="0.25">
      <c r="A62" s="24">
        <v>56</v>
      </c>
      <c r="B62" s="11" t="s">
        <v>70</v>
      </c>
      <c r="C62" s="6" t="s">
        <v>44</v>
      </c>
      <c r="D62" s="25"/>
      <c r="E62" s="25">
        <f t="shared" si="0"/>
        <v>0</v>
      </c>
      <c r="F62" s="20">
        <v>100</v>
      </c>
      <c r="G62" s="25">
        <f t="shared" si="1"/>
        <v>0</v>
      </c>
      <c r="H62" s="26">
        <f t="shared" si="2"/>
        <v>0</v>
      </c>
    </row>
    <row r="63" spans="1:8" x14ac:dyDescent="0.25">
      <c r="A63" s="24">
        <v>57</v>
      </c>
      <c r="B63" s="11" t="s">
        <v>71</v>
      </c>
      <c r="C63" s="6" t="s">
        <v>44</v>
      </c>
      <c r="D63" s="25"/>
      <c r="E63" s="25">
        <f t="shared" si="0"/>
        <v>0</v>
      </c>
      <c r="F63" s="20">
        <v>100</v>
      </c>
      <c r="G63" s="25">
        <f t="shared" si="1"/>
        <v>0</v>
      </c>
      <c r="H63" s="26">
        <f t="shared" si="2"/>
        <v>0</v>
      </c>
    </row>
    <row r="64" spans="1:8" x14ac:dyDescent="0.25">
      <c r="A64" s="24">
        <v>58</v>
      </c>
      <c r="B64" s="11" t="s">
        <v>189</v>
      </c>
      <c r="C64" s="6" t="s">
        <v>44</v>
      </c>
      <c r="D64" s="25"/>
      <c r="E64" s="25">
        <f t="shared" si="0"/>
        <v>0</v>
      </c>
      <c r="F64" s="20">
        <v>100</v>
      </c>
      <c r="G64" s="25">
        <f t="shared" si="1"/>
        <v>0</v>
      </c>
      <c r="H64" s="26">
        <f t="shared" si="2"/>
        <v>0</v>
      </c>
    </row>
    <row r="65" spans="1:8" x14ac:dyDescent="0.25">
      <c r="A65" s="24">
        <v>59</v>
      </c>
      <c r="B65" s="11" t="s">
        <v>72</v>
      </c>
      <c r="C65" s="6" t="s">
        <v>44</v>
      </c>
      <c r="D65" s="25"/>
      <c r="E65" s="25">
        <f t="shared" si="0"/>
        <v>0</v>
      </c>
      <c r="F65" s="20">
        <v>100</v>
      </c>
      <c r="G65" s="25">
        <f t="shared" si="1"/>
        <v>0</v>
      </c>
      <c r="H65" s="26">
        <f t="shared" si="2"/>
        <v>0</v>
      </c>
    </row>
    <row r="66" spans="1:8" x14ac:dyDescent="0.25">
      <c r="A66" s="24">
        <v>60</v>
      </c>
      <c r="B66" s="11" t="s">
        <v>73</v>
      </c>
      <c r="C66" s="6" t="s">
        <v>44</v>
      </c>
      <c r="D66" s="25"/>
      <c r="E66" s="25">
        <f t="shared" si="0"/>
        <v>0</v>
      </c>
      <c r="F66" s="20">
        <v>100</v>
      </c>
      <c r="G66" s="25">
        <f t="shared" si="1"/>
        <v>0</v>
      </c>
      <c r="H66" s="26">
        <f t="shared" si="2"/>
        <v>0</v>
      </c>
    </row>
    <row r="67" spans="1:8" x14ac:dyDescent="0.25">
      <c r="A67" s="24">
        <v>61</v>
      </c>
      <c r="B67" s="11" t="s">
        <v>74</v>
      </c>
      <c r="C67" s="6" t="s">
        <v>44</v>
      </c>
      <c r="D67" s="25"/>
      <c r="E67" s="25">
        <f t="shared" si="0"/>
        <v>0</v>
      </c>
      <c r="F67" s="20">
        <v>100</v>
      </c>
      <c r="G67" s="25">
        <f t="shared" si="1"/>
        <v>0</v>
      </c>
      <c r="H67" s="26">
        <f t="shared" si="2"/>
        <v>0</v>
      </c>
    </row>
    <row r="68" spans="1:8" x14ac:dyDescent="0.25">
      <c r="A68" s="24">
        <v>62</v>
      </c>
      <c r="B68" s="11" t="s">
        <v>75</v>
      </c>
      <c r="C68" s="6" t="s">
        <v>44</v>
      </c>
      <c r="D68" s="25"/>
      <c r="E68" s="25">
        <f t="shared" si="0"/>
        <v>0</v>
      </c>
      <c r="F68" s="20">
        <v>100</v>
      </c>
      <c r="G68" s="25">
        <f t="shared" si="1"/>
        <v>0</v>
      </c>
      <c r="H68" s="26">
        <f t="shared" si="2"/>
        <v>0</v>
      </c>
    </row>
    <row r="69" spans="1:8" x14ac:dyDescent="0.25">
      <c r="A69" s="24">
        <v>63</v>
      </c>
      <c r="B69" s="11" t="s">
        <v>76</v>
      </c>
      <c r="C69" s="6" t="s">
        <v>44</v>
      </c>
      <c r="D69" s="25"/>
      <c r="E69" s="25">
        <f t="shared" ref="E69:E113" si="3">ROUND(D69*1.08,2)</f>
        <v>0</v>
      </c>
      <c r="F69" s="20">
        <v>100</v>
      </c>
      <c r="G69" s="25">
        <f t="shared" ref="G69:G132" si="4">ROUND(D69*F69,2)</f>
        <v>0</v>
      </c>
      <c r="H69" s="26">
        <f t="shared" ref="H69:H132" si="5">ROUND(E69*F69,2)</f>
        <v>0</v>
      </c>
    </row>
    <row r="70" spans="1:8" x14ac:dyDescent="0.25">
      <c r="A70" s="24">
        <v>64</v>
      </c>
      <c r="B70" s="11" t="s">
        <v>77</v>
      </c>
      <c r="C70" s="6" t="s">
        <v>44</v>
      </c>
      <c r="D70" s="25"/>
      <c r="E70" s="25">
        <f t="shared" si="3"/>
        <v>0</v>
      </c>
      <c r="F70" s="20">
        <v>100</v>
      </c>
      <c r="G70" s="25">
        <f t="shared" si="4"/>
        <v>0</v>
      </c>
      <c r="H70" s="26">
        <f t="shared" si="5"/>
        <v>0</v>
      </c>
    </row>
    <row r="71" spans="1:8" x14ac:dyDescent="0.25">
      <c r="A71" s="24">
        <v>65</v>
      </c>
      <c r="B71" s="11" t="s">
        <v>78</v>
      </c>
      <c r="C71" s="6" t="s">
        <v>44</v>
      </c>
      <c r="D71" s="25"/>
      <c r="E71" s="25">
        <f t="shared" si="3"/>
        <v>0</v>
      </c>
      <c r="F71" s="20">
        <v>100</v>
      </c>
      <c r="G71" s="25">
        <f t="shared" si="4"/>
        <v>0</v>
      </c>
      <c r="H71" s="26">
        <f t="shared" si="5"/>
        <v>0</v>
      </c>
    </row>
    <row r="72" spans="1:8" x14ac:dyDescent="0.25">
      <c r="A72" s="24">
        <v>66</v>
      </c>
      <c r="B72" s="11" t="s">
        <v>79</v>
      </c>
      <c r="C72" s="6" t="s">
        <v>44</v>
      </c>
      <c r="D72" s="25"/>
      <c r="E72" s="25">
        <f t="shared" si="3"/>
        <v>0</v>
      </c>
      <c r="F72" s="20">
        <v>100</v>
      </c>
      <c r="G72" s="25">
        <f t="shared" si="4"/>
        <v>0</v>
      </c>
      <c r="H72" s="26">
        <f t="shared" si="5"/>
        <v>0</v>
      </c>
    </row>
    <row r="73" spans="1:8" x14ac:dyDescent="0.25">
      <c r="A73" s="24">
        <v>67</v>
      </c>
      <c r="B73" s="11" t="s">
        <v>80</v>
      </c>
      <c r="C73" s="6" t="s">
        <v>44</v>
      </c>
      <c r="D73" s="25"/>
      <c r="E73" s="25">
        <f t="shared" si="3"/>
        <v>0</v>
      </c>
      <c r="F73" s="20">
        <v>100</v>
      </c>
      <c r="G73" s="25">
        <f t="shared" si="4"/>
        <v>0</v>
      </c>
      <c r="H73" s="26">
        <f t="shared" si="5"/>
        <v>0</v>
      </c>
    </row>
    <row r="74" spans="1:8" x14ac:dyDescent="0.25">
      <c r="A74" s="24">
        <v>68</v>
      </c>
      <c r="B74" s="11" t="s">
        <v>81</v>
      </c>
      <c r="C74" s="6" t="s">
        <v>44</v>
      </c>
      <c r="D74" s="25"/>
      <c r="E74" s="25">
        <f t="shared" si="3"/>
        <v>0</v>
      </c>
      <c r="F74" s="20">
        <v>100</v>
      </c>
      <c r="G74" s="25">
        <f t="shared" si="4"/>
        <v>0</v>
      </c>
      <c r="H74" s="26">
        <f t="shared" si="5"/>
        <v>0</v>
      </c>
    </row>
    <row r="75" spans="1:8" x14ac:dyDescent="0.25">
      <c r="A75" s="24">
        <v>69</v>
      </c>
      <c r="B75" s="11" t="s">
        <v>82</v>
      </c>
      <c r="C75" s="6" t="s">
        <v>44</v>
      </c>
      <c r="D75" s="25"/>
      <c r="E75" s="25">
        <f t="shared" si="3"/>
        <v>0</v>
      </c>
      <c r="F75" s="20">
        <v>100</v>
      </c>
      <c r="G75" s="25">
        <f t="shared" si="4"/>
        <v>0</v>
      </c>
      <c r="H75" s="26">
        <f t="shared" si="5"/>
        <v>0</v>
      </c>
    </row>
    <row r="76" spans="1:8" x14ac:dyDescent="0.25">
      <c r="A76" s="24">
        <v>70</v>
      </c>
      <c r="B76" s="11" t="s">
        <v>83</v>
      </c>
      <c r="C76" s="6" t="s">
        <v>44</v>
      </c>
      <c r="D76" s="25"/>
      <c r="E76" s="25">
        <f t="shared" si="3"/>
        <v>0</v>
      </c>
      <c r="F76" s="20">
        <v>100</v>
      </c>
      <c r="G76" s="25">
        <f t="shared" si="4"/>
        <v>0</v>
      </c>
      <c r="H76" s="26">
        <f t="shared" si="5"/>
        <v>0</v>
      </c>
    </row>
    <row r="77" spans="1:8" x14ac:dyDescent="0.25">
      <c r="A77" s="28"/>
      <c r="B77" s="10" t="s">
        <v>84</v>
      </c>
      <c r="C77" s="5"/>
      <c r="D77" s="16"/>
      <c r="E77" s="16"/>
      <c r="F77" s="16"/>
      <c r="G77" s="16"/>
      <c r="H77" s="5"/>
    </row>
    <row r="78" spans="1:8" x14ac:dyDescent="0.25">
      <c r="A78" s="24">
        <v>71</v>
      </c>
      <c r="B78" s="11" t="s">
        <v>85</v>
      </c>
      <c r="C78" s="6" t="s">
        <v>24</v>
      </c>
      <c r="D78" s="25"/>
      <c r="E78" s="25">
        <f t="shared" si="3"/>
        <v>0</v>
      </c>
      <c r="F78" s="20">
        <v>1000</v>
      </c>
      <c r="G78" s="25">
        <f t="shared" si="4"/>
        <v>0</v>
      </c>
      <c r="H78" s="26">
        <f t="shared" si="5"/>
        <v>0</v>
      </c>
    </row>
    <row r="79" spans="1:8" x14ac:dyDescent="0.25">
      <c r="A79" s="24">
        <v>72</v>
      </c>
      <c r="B79" s="11" t="s">
        <v>86</v>
      </c>
      <c r="C79" s="6" t="s">
        <v>24</v>
      </c>
      <c r="D79" s="25"/>
      <c r="E79" s="25">
        <f t="shared" si="3"/>
        <v>0</v>
      </c>
      <c r="F79" s="20">
        <v>1000</v>
      </c>
      <c r="G79" s="25">
        <f t="shared" si="4"/>
        <v>0</v>
      </c>
      <c r="H79" s="26">
        <f t="shared" si="5"/>
        <v>0</v>
      </c>
    </row>
    <row r="80" spans="1:8" x14ac:dyDescent="0.25">
      <c r="A80" s="24">
        <v>73</v>
      </c>
      <c r="B80" s="11" t="s">
        <v>87</v>
      </c>
      <c r="C80" s="6" t="s">
        <v>172</v>
      </c>
      <c r="D80" s="25"/>
      <c r="E80" s="25">
        <f t="shared" si="3"/>
        <v>0</v>
      </c>
      <c r="F80" s="20">
        <v>1000</v>
      </c>
      <c r="G80" s="25">
        <f t="shared" si="4"/>
        <v>0</v>
      </c>
      <c r="H80" s="26">
        <f t="shared" si="5"/>
        <v>0</v>
      </c>
    </row>
    <row r="81" spans="1:8" x14ac:dyDescent="0.25">
      <c r="A81" s="24">
        <v>74</v>
      </c>
      <c r="B81" s="11" t="s">
        <v>88</v>
      </c>
      <c r="C81" s="6" t="s">
        <v>172</v>
      </c>
      <c r="D81" s="25"/>
      <c r="E81" s="25">
        <f t="shared" si="3"/>
        <v>0</v>
      </c>
      <c r="F81" s="20">
        <v>1000</v>
      </c>
      <c r="G81" s="25">
        <f t="shared" si="4"/>
        <v>0</v>
      </c>
      <c r="H81" s="26">
        <f t="shared" si="5"/>
        <v>0</v>
      </c>
    </row>
    <row r="82" spans="1:8" x14ac:dyDescent="0.25">
      <c r="A82" s="24">
        <v>75</v>
      </c>
      <c r="B82" s="11" t="s">
        <v>89</v>
      </c>
      <c r="C82" s="6" t="s">
        <v>173</v>
      </c>
      <c r="D82" s="25"/>
      <c r="E82" s="25">
        <f t="shared" si="3"/>
        <v>0</v>
      </c>
      <c r="F82" s="20">
        <v>2000</v>
      </c>
      <c r="G82" s="25">
        <f t="shared" si="4"/>
        <v>0</v>
      </c>
      <c r="H82" s="26">
        <f t="shared" si="5"/>
        <v>0</v>
      </c>
    </row>
    <row r="83" spans="1:8" x14ac:dyDescent="0.25">
      <c r="A83" s="24">
        <v>76</v>
      </c>
      <c r="B83" s="11" t="s">
        <v>90</v>
      </c>
      <c r="C83" s="6" t="s">
        <v>173</v>
      </c>
      <c r="D83" s="25"/>
      <c r="E83" s="25">
        <f t="shared" si="3"/>
        <v>0</v>
      </c>
      <c r="F83" s="20">
        <v>2000</v>
      </c>
      <c r="G83" s="25">
        <f t="shared" si="4"/>
        <v>0</v>
      </c>
      <c r="H83" s="26">
        <f t="shared" si="5"/>
        <v>0</v>
      </c>
    </row>
    <row r="84" spans="1:8" x14ac:dyDescent="0.25">
      <c r="A84" s="24">
        <v>77</v>
      </c>
      <c r="B84" s="11" t="s">
        <v>91</v>
      </c>
      <c r="C84" s="6" t="s">
        <v>173</v>
      </c>
      <c r="D84" s="25"/>
      <c r="E84" s="25">
        <f t="shared" si="3"/>
        <v>0</v>
      </c>
      <c r="F84" s="20">
        <v>2000</v>
      </c>
      <c r="G84" s="25">
        <f t="shared" si="4"/>
        <v>0</v>
      </c>
      <c r="H84" s="26">
        <f t="shared" si="5"/>
        <v>0</v>
      </c>
    </row>
    <row r="85" spans="1:8" x14ac:dyDescent="0.25">
      <c r="A85" s="24">
        <v>78</v>
      </c>
      <c r="B85" s="11" t="s">
        <v>92</v>
      </c>
      <c r="C85" s="6" t="s">
        <v>178</v>
      </c>
      <c r="D85" s="25"/>
      <c r="E85" s="25">
        <f t="shared" si="3"/>
        <v>0</v>
      </c>
      <c r="F85" s="20">
        <v>1000</v>
      </c>
      <c r="G85" s="25">
        <f t="shared" si="4"/>
        <v>0</v>
      </c>
      <c r="H85" s="26">
        <f t="shared" si="5"/>
        <v>0</v>
      </c>
    </row>
    <row r="86" spans="1:8" x14ac:dyDescent="0.25">
      <c r="A86" s="24">
        <v>79</v>
      </c>
      <c r="B86" s="11" t="s">
        <v>93</v>
      </c>
      <c r="C86" s="6" t="s">
        <v>178</v>
      </c>
      <c r="D86" s="25"/>
      <c r="E86" s="25">
        <f t="shared" si="3"/>
        <v>0</v>
      </c>
      <c r="F86" s="20">
        <v>2000</v>
      </c>
      <c r="G86" s="25">
        <f t="shared" si="4"/>
        <v>0</v>
      </c>
      <c r="H86" s="26">
        <f t="shared" si="5"/>
        <v>0</v>
      </c>
    </row>
    <row r="87" spans="1:8" x14ac:dyDescent="0.25">
      <c r="A87" s="24">
        <v>80</v>
      </c>
      <c r="B87" s="11" t="s">
        <v>94</v>
      </c>
      <c r="C87" s="6" t="s">
        <v>173</v>
      </c>
      <c r="D87" s="25"/>
      <c r="E87" s="25">
        <f t="shared" si="3"/>
        <v>0</v>
      </c>
      <c r="F87" s="20">
        <v>2000</v>
      </c>
      <c r="G87" s="25">
        <f t="shared" si="4"/>
        <v>0</v>
      </c>
      <c r="H87" s="26">
        <f t="shared" si="5"/>
        <v>0</v>
      </c>
    </row>
    <row r="88" spans="1:8" x14ac:dyDescent="0.25">
      <c r="A88" s="24">
        <v>81</v>
      </c>
      <c r="B88" s="11" t="s">
        <v>95</v>
      </c>
      <c r="C88" s="6" t="s">
        <v>173</v>
      </c>
      <c r="D88" s="25"/>
      <c r="E88" s="25">
        <f t="shared" si="3"/>
        <v>0</v>
      </c>
      <c r="F88" s="20">
        <v>1000</v>
      </c>
      <c r="G88" s="25">
        <f t="shared" si="4"/>
        <v>0</v>
      </c>
      <c r="H88" s="26">
        <f t="shared" si="5"/>
        <v>0</v>
      </c>
    </row>
    <row r="89" spans="1:8" s="27" customFormat="1" ht="30" customHeight="1" x14ac:dyDescent="0.25">
      <c r="A89" s="24">
        <v>82</v>
      </c>
      <c r="B89" s="11" t="s">
        <v>96</v>
      </c>
      <c r="C89" s="6" t="s">
        <v>173</v>
      </c>
      <c r="D89" s="25"/>
      <c r="E89" s="25">
        <f t="shared" si="3"/>
        <v>0</v>
      </c>
      <c r="F89" s="20">
        <v>1000</v>
      </c>
      <c r="G89" s="25">
        <f t="shared" si="4"/>
        <v>0</v>
      </c>
      <c r="H89" s="26">
        <f t="shared" si="5"/>
        <v>0</v>
      </c>
    </row>
    <row r="90" spans="1:8" x14ac:dyDescent="0.25">
      <c r="A90" s="24">
        <v>83</v>
      </c>
      <c r="B90" s="11" t="s">
        <v>97</v>
      </c>
      <c r="C90" s="6" t="s">
        <v>202</v>
      </c>
      <c r="D90" s="25"/>
      <c r="E90" s="25">
        <f t="shared" si="3"/>
        <v>0</v>
      </c>
      <c r="F90" s="20">
        <v>1000</v>
      </c>
      <c r="G90" s="25">
        <f t="shared" si="4"/>
        <v>0</v>
      </c>
      <c r="H90" s="26">
        <f t="shared" si="5"/>
        <v>0</v>
      </c>
    </row>
    <row r="91" spans="1:8" s="27" customFormat="1" ht="30" x14ac:dyDescent="0.25">
      <c r="A91" s="24">
        <v>84</v>
      </c>
      <c r="B91" s="11" t="s">
        <v>98</v>
      </c>
      <c r="C91" s="6" t="s">
        <v>176</v>
      </c>
      <c r="D91" s="25"/>
      <c r="E91" s="25">
        <f t="shared" si="3"/>
        <v>0</v>
      </c>
      <c r="F91" s="20">
        <v>2000</v>
      </c>
      <c r="G91" s="25">
        <f t="shared" si="4"/>
        <v>0</v>
      </c>
      <c r="H91" s="26">
        <f t="shared" si="5"/>
        <v>0</v>
      </c>
    </row>
    <row r="92" spans="1:8" x14ac:dyDescent="0.25">
      <c r="A92" s="24">
        <v>85</v>
      </c>
      <c r="B92" s="11" t="s">
        <v>99</v>
      </c>
      <c r="C92" s="6" t="s">
        <v>174</v>
      </c>
      <c r="D92" s="25"/>
      <c r="E92" s="25">
        <f t="shared" si="3"/>
        <v>0</v>
      </c>
      <c r="F92" s="20">
        <v>2000</v>
      </c>
      <c r="G92" s="25">
        <f t="shared" si="4"/>
        <v>0</v>
      </c>
      <c r="H92" s="26">
        <f t="shared" si="5"/>
        <v>0</v>
      </c>
    </row>
    <row r="93" spans="1:8" ht="30" x14ac:dyDescent="0.25">
      <c r="A93" s="24">
        <v>86</v>
      </c>
      <c r="B93" s="11" t="s">
        <v>100</v>
      </c>
      <c r="C93" s="6" t="s">
        <v>177</v>
      </c>
      <c r="D93" s="25"/>
      <c r="E93" s="25">
        <f t="shared" si="3"/>
        <v>0</v>
      </c>
      <c r="F93" s="20">
        <v>1000</v>
      </c>
      <c r="G93" s="25">
        <f t="shared" si="4"/>
        <v>0</v>
      </c>
      <c r="H93" s="26">
        <f t="shared" si="5"/>
        <v>0</v>
      </c>
    </row>
    <row r="94" spans="1:8" x14ac:dyDescent="0.25">
      <c r="A94" s="24">
        <v>87</v>
      </c>
      <c r="B94" s="11" t="s">
        <v>101</v>
      </c>
      <c r="C94" s="6" t="s">
        <v>178</v>
      </c>
      <c r="D94" s="25"/>
      <c r="E94" s="25">
        <f t="shared" si="3"/>
        <v>0</v>
      </c>
      <c r="F94" s="20">
        <v>1000</v>
      </c>
      <c r="G94" s="25">
        <f t="shared" si="4"/>
        <v>0</v>
      </c>
      <c r="H94" s="26">
        <f t="shared" si="5"/>
        <v>0</v>
      </c>
    </row>
    <row r="95" spans="1:8" x14ac:dyDescent="0.25">
      <c r="A95" s="24">
        <v>88</v>
      </c>
      <c r="B95" s="11" t="s">
        <v>102</v>
      </c>
      <c r="C95" s="6" t="s">
        <v>179</v>
      </c>
      <c r="D95" s="25"/>
      <c r="E95" s="25">
        <f t="shared" si="3"/>
        <v>0</v>
      </c>
      <c r="F95" s="20">
        <v>1000</v>
      </c>
      <c r="G95" s="25">
        <f t="shared" si="4"/>
        <v>0</v>
      </c>
      <c r="H95" s="26">
        <f t="shared" si="5"/>
        <v>0</v>
      </c>
    </row>
    <row r="96" spans="1:8" ht="30" x14ac:dyDescent="0.25">
      <c r="A96" s="24">
        <v>89</v>
      </c>
      <c r="B96" s="11" t="s">
        <v>103</v>
      </c>
      <c r="C96" s="6" t="s">
        <v>173</v>
      </c>
      <c r="D96" s="25"/>
      <c r="E96" s="25">
        <f t="shared" si="3"/>
        <v>0</v>
      </c>
      <c r="F96" s="20">
        <v>2000</v>
      </c>
      <c r="G96" s="25">
        <f t="shared" si="4"/>
        <v>0</v>
      </c>
      <c r="H96" s="26">
        <f t="shared" si="5"/>
        <v>0</v>
      </c>
    </row>
    <row r="97" spans="1:8" x14ac:dyDescent="0.25">
      <c r="A97" s="24">
        <v>90</v>
      </c>
      <c r="B97" s="11" t="s">
        <v>104</v>
      </c>
      <c r="C97" s="6" t="s">
        <v>180</v>
      </c>
      <c r="D97" s="25"/>
      <c r="E97" s="25">
        <f t="shared" si="3"/>
        <v>0</v>
      </c>
      <c r="F97" s="20">
        <v>1000</v>
      </c>
      <c r="G97" s="25">
        <f t="shared" si="4"/>
        <v>0</v>
      </c>
      <c r="H97" s="26">
        <f t="shared" si="5"/>
        <v>0</v>
      </c>
    </row>
    <row r="98" spans="1:8" x14ac:dyDescent="0.25">
      <c r="A98" s="24">
        <v>91</v>
      </c>
      <c r="B98" s="11" t="s">
        <v>105</v>
      </c>
      <c r="C98" s="6" t="s">
        <v>175</v>
      </c>
      <c r="D98" s="25"/>
      <c r="E98" s="25">
        <f t="shared" si="3"/>
        <v>0</v>
      </c>
      <c r="F98" s="20">
        <v>2000</v>
      </c>
      <c r="G98" s="25">
        <f t="shared" si="4"/>
        <v>0</v>
      </c>
      <c r="H98" s="26">
        <f t="shared" si="5"/>
        <v>0</v>
      </c>
    </row>
    <row r="99" spans="1:8" x14ac:dyDescent="0.25">
      <c r="A99" s="24">
        <v>92</v>
      </c>
      <c r="B99" s="11" t="s">
        <v>106</v>
      </c>
      <c r="C99" s="6" t="s">
        <v>181</v>
      </c>
      <c r="D99" s="25"/>
      <c r="E99" s="25">
        <f t="shared" si="3"/>
        <v>0</v>
      </c>
      <c r="F99" s="20">
        <v>500</v>
      </c>
      <c r="G99" s="25">
        <f t="shared" si="4"/>
        <v>0</v>
      </c>
      <c r="H99" s="26">
        <f t="shared" si="5"/>
        <v>0</v>
      </c>
    </row>
    <row r="100" spans="1:8" x14ac:dyDescent="0.25">
      <c r="A100" s="24">
        <v>93</v>
      </c>
      <c r="B100" s="11" t="s">
        <v>107</v>
      </c>
      <c r="C100" s="6" t="s">
        <v>181</v>
      </c>
      <c r="D100" s="25"/>
      <c r="E100" s="25">
        <f t="shared" si="3"/>
        <v>0</v>
      </c>
      <c r="F100" s="20">
        <v>500</v>
      </c>
      <c r="G100" s="25">
        <f t="shared" si="4"/>
        <v>0</v>
      </c>
      <c r="H100" s="26">
        <f t="shared" si="5"/>
        <v>0</v>
      </c>
    </row>
    <row r="101" spans="1:8" x14ac:dyDescent="0.25">
      <c r="A101" s="24">
        <v>94</v>
      </c>
      <c r="B101" s="11" t="s">
        <v>108</v>
      </c>
      <c r="C101" s="6" t="s">
        <v>175</v>
      </c>
      <c r="D101" s="25"/>
      <c r="E101" s="25">
        <f t="shared" si="3"/>
        <v>0</v>
      </c>
      <c r="F101" s="20">
        <v>1000</v>
      </c>
      <c r="G101" s="25">
        <f t="shared" si="4"/>
        <v>0</v>
      </c>
      <c r="H101" s="26">
        <f t="shared" si="5"/>
        <v>0</v>
      </c>
    </row>
    <row r="102" spans="1:8" x14ac:dyDescent="0.25">
      <c r="A102" s="24">
        <v>95</v>
      </c>
      <c r="B102" s="11" t="s">
        <v>109</v>
      </c>
      <c r="C102" s="6" t="s">
        <v>182</v>
      </c>
      <c r="D102" s="25"/>
      <c r="E102" s="25">
        <f t="shared" si="3"/>
        <v>0</v>
      </c>
      <c r="F102" s="20">
        <v>2000</v>
      </c>
      <c r="G102" s="25">
        <f t="shared" si="4"/>
        <v>0</v>
      </c>
      <c r="H102" s="26">
        <f t="shared" si="5"/>
        <v>0</v>
      </c>
    </row>
    <row r="103" spans="1:8" x14ac:dyDescent="0.25">
      <c r="A103" s="28"/>
      <c r="B103" s="10" t="s">
        <v>110</v>
      </c>
      <c r="C103" s="5"/>
      <c r="D103" s="16"/>
      <c r="E103" s="16"/>
      <c r="F103" s="16"/>
      <c r="G103" s="16"/>
      <c r="H103" s="5"/>
    </row>
    <row r="104" spans="1:8" x14ac:dyDescent="0.25">
      <c r="A104" s="24">
        <v>96</v>
      </c>
      <c r="B104" s="11" t="s">
        <v>190</v>
      </c>
      <c r="C104" s="6" t="s">
        <v>24</v>
      </c>
      <c r="D104" s="25"/>
      <c r="E104" s="25">
        <f t="shared" si="3"/>
        <v>0</v>
      </c>
      <c r="F104" s="20">
        <v>3000</v>
      </c>
      <c r="G104" s="25">
        <f t="shared" si="4"/>
        <v>0</v>
      </c>
      <c r="H104" s="26">
        <f t="shared" si="5"/>
        <v>0</v>
      </c>
    </row>
    <row r="105" spans="1:8" x14ac:dyDescent="0.25">
      <c r="A105" s="24">
        <v>97</v>
      </c>
      <c r="B105" s="11" t="s">
        <v>111</v>
      </c>
      <c r="C105" s="6" t="s">
        <v>24</v>
      </c>
      <c r="D105" s="25"/>
      <c r="E105" s="25">
        <f t="shared" si="3"/>
        <v>0</v>
      </c>
      <c r="F105" s="20">
        <v>3000</v>
      </c>
      <c r="G105" s="25">
        <f t="shared" si="4"/>
        <v>0</v>
      </c>
      <c r="H105" s="26">
        <f t="shared" si="5"/>
        <v>0</v>
      </c>
    </row>
    <row r="106" spans="1:8" x14ac:dyDescent="0.25">
      <c r="A106" s="24">
        <v>98</v>
      </c>
      <c r="B106" s="11" t="s">
        <v>112</v>
      </c>
      <c r="C106" s="6" t="s">
        <v>24</v>
      </c>
      <c r="D106" s="25"/>
      <c r="E106" s="25">
        <f t="shared" si="3"/>
        <v>0</v>
      </c>
      <c r="F106" s="20">
        <v>3000</v>
      </c>
      <c r="G106" s="25">
        <f t="shared" si="4"/>
        <v>0</v>
      </c>
      <c r="H106" s="26">
        <f t="shared" si="5"/>
        <v>0</v>
      </c>
    </row>
    <row r="107" spans="1:8" x14ac:dyDescent="0.25">
      <c r="A107" s="24">
        <v>99</v>
      </c>
      <c r="B107" s="11" t="s">
        <v>113</v>
      </c>
      <c r="C107" s="6" t="s">
        <v>24</v>
      </c>
      <c r="D107" s="25"/>
      <c r="E107" s="25">
        <f t="shared" si="3"/>
        <v>0</v>
      </c>
      <c r="F107" s="20">
        <v>3000</v>
      </c>
      <c r="G107" s="25">
        <f t="shared" si="4"/>
        <v>0</v>
      </c>
      <c r="H107" s="26">
        <f t="shared" si="5"/>
        <v>0</v>
      </c>
    </row>
    <row r="108" spans="1:8" x14ac:dyDescent="0.25">
      <c r="A108" s="24">
        <v>100</v>
      </c>
      <c r="B108" s="11" t="s">
        <v>114</v>
      </c>
      <c r="C108" s="6" t="s">
        <v>24</v>
      </c>
      <c r="D108" s="25"/>
      <c r="E108" s="25">
        <f t="shared" si="3"/>
        <v>0</v>
      </c>
      <c r="F108" s="20">
        <v>3000</v>
      </c>
      <c r="G108" s="25">
        <f t="shared" si="4"/>
        <v>0</v>
      </c>
      <c r="H108" s="26">
        <f t="shared" si="5"/>
        <v>0</v>
      </c>
    </row>
    <row r="109" spans="1:8" x14ac:dyDescent="0.25">
      <c r="A109" s="24">
        <v>101</v>
      </c>
      <c r="B109" s="11" t="s">
        <v>115</v>
      </c>
      <c r="C109" s="6" t="s">
        <v>24</v>
      </c>
      <c r="D109" s="25"/>
      <c r="E109" s="25">
        <f t="shared" si="3"/>
        <v>0</v>
      </c>
      <c r="F109" s="20">
        <v>3000</v>
      </c>
      <c r="G109" s="25">
        <f t="shared" si="4"/>
        <v>0</v>
      </c>
      <c r="H109" s="26">
        <f t="shared" si="5"/>
        <v>0</v>
      </c>
    </row>
    <row r="110" spans="1:8" x14ac:dyDescent="0.25">
      <c r="A110" s="24">
        <v>102</v>
      </c>
      <c r="B110" s="11" t="s">
        <v>116</v>
      </c>
      <c r="C110" s="6" t="s">
        <v>24</v>
      </c>
      <c r="D110" s="25"/>
      <c r="E110" s="25">
        <f t="shared" si="3"/>
        <v>0</v>
      </c>
      <c r="F110" s="20">
        <v>3000</v>
      </c>
      <c r="G110" s="25">
        <f t="shared" si="4"/>
        <v>0</v>
      </c>
      <c r="H110" s="26">
        <f t="shared" si="5"/>
        <v>0</v>
      </c>
    </row>
    <row r="111" spans="1:8" x14ac:dyDescent="0.25">
      <c r="A111" s="24">
        <v>103</v>
      </c>
      <c r="B111" s="11" t="s">
        <v>117</v>
      </c>
      <c r="C111" s="6" t="s">
        <v>24</v>
      </c>
      <c r="D111" s="25"/>
      <c r="E111" s="25">
        <f t="shared" si="3"/>
        <v>0</v>
      </c>
      <c r="F111" s="20">
        <v>3000</v>
      </c>
      <c r="G111" s="25">
        <f t="shared" si="4"/>
        <v>0</v>
      </c>
      <c r="H111" s="26">
        <f t="shared" si="5"/>
        <v>0</v>
      </c>
    </row>
    <row r="112" spans="1:8" x14ac:dyDescent="0.25">
      <c r="A112" s="24">
        <v>104</v>
      </c>
      <c r="B112" s="11" t="s">
        <v>118</v>
      </c>
      <c r="C112" s="6" t="s">
        <v>24</v>
      </c>
      <c r="D112" s="25"/>
      <c r="E112" s="25">
        <f t="shared" si="3"/>
        <v>0</v>
      </c>
      <c r="F112" s="20">
        <v>3000</v>
      </c>
      <c r="G112" s="25">
        <f t="shared" si="4"/>
        <v>0</v>
      </c>
      <c r="H112" s="26">
        <f t="shared" si="5"/>
        <v>0</v>
      </c>
    </row>
    <row r="113" spans="1:8" x14ac:dyDescent="0.25">
      <c r="A113" s="24">
        <v>105</v>
      </c>
      <c r="B113" s="11" t="s">
        <v>119</v>
      </c>
      <c r="C113" s="6" t="s">
        <v>24</v>
      </c>
      <c r="D113" s="25"/>
      <c r="E113" s="25">
        <f t="shared" si="3"/>
        <v>0</v>
      </c>
      <c r="F113" s="20">
        <v>3000</v>
      </c>
      <c r="G113" s="25">
        <f t="shared" si="4"/>
        <v>0</v>
      </c>
      <c r="H113" s="26">
        <f t="shared" si="5"/>
        <v>0</v>
      </c>
    </row>
    <row r="114" spans="1:8" x14ac:dyDescent="0.25">
      <c r="A114" s="28"/>
      <c r="B114" s="10" t="s">
        <v>120</v>
      </c>
      <c r="C114" s="5"/>
      <c r="D114" s="29"/>
      <c r="E114" s="29"/>
      <c r="F114" s="29"/>
      <c r="G114" s="29"/>
      <c r="H114" s="30"/>
    </row>
    <row r="115" spans="1:8" x14ac:dyDescent="0.25">
      <c r="A115" s="41">
        <v>106</v>
      </c>
      <c r="B115" s="47" t="s">
        <v>121</v>
      </c>
      <c r="C115" s="42" t="s">
        <v>183</v>
      </c>
      <c r="D115" s="43"/>
      <c r="E115" s="43">
        <f>ROUND(D115*1.23,2)</f>
        <v>0</v>
      </c>
      <c r="F115" s="46">
        <v>1000</v>
      </c>
      <c r="G115" s="43">
        <f t="shared" si="4"/>
        <v>0</v>
      </c>
      <c r="H115" s="44">
        <f t="shared" si="5"/>
        <v>0</v>
      </c>
    </row>
    <row r="116" spans="1:8" x14ac:dyDescent="0.25">
      <c r="A116" s="41">
        <v>107</v>
      </c>
      <c r="B116" s="47" t="s">
        <v>122</v>
      </c>
      <c r="C116" s="42" t="s">
        <v>172</v>
      </c>
      <c r="D116" s="43"/>
      <c r="E116" s="43">
        <f t="shared" ref="E116:E140" si="6">ROUND(D116*1.23,2)</f>
        <v>0</v>
      </c>
      <c r="F116" s="46">
        <v>1000</v>
      </c>
      <c r="G116" s="43">
        <f t="shared" si="4"/>
        <v>0</v>
      </c>
      <c r="H116" s="44">
        <f t="shared" si="5"/>
        <v>0</v>
      </c>
    </row>
    <row r="117" spans="1:8" x14ac:dyDescent="0.25">
      <c r="A117" s="41">
        <v>108</v>
      </c>
      <c r="B117" s="47" t="s">
        <v>123</v>
      </c>
      <c r="C117" s="42" t="s">
        <v>192</v>
      </c>
      <c r="D117" s="43"/>
      <c r="E117" s="43">
        <f t="shared" si="6"/>
        <v>0</v>
      </c>
      <c r="F117" s="46">
        <v>1000</v>
      </c>
      <c r="G117" s="43">
        <f t="shared" si="4"/>
        <v>0</v>
      </c>
      <c r="H117" s="44">
        <f t="shared" si="5"/>
        <v>0</v>
      </c>
    </row>
    <row r="118" spans="1:8" x14ac:dyDescent="0.25">
      <c r="A118" s="41">
        <v>109</v>
      </c>
      <c r="B118" s="47" t="s">
        <v>124</v>
      </c>
      <c r="C118" s="42" t="s">
        <v>172</v>
      </c>
      <c r="D118" s="43"/>
      <c r="E118" s="43">
        <f t="shared" si="6"/>
        <v>0</v>
      </c>
      <c r="F118" s="46">
        <v>1000</v>
      </c>
      <c r="G118" s="43">
        <f t="shared" si="4"/>
        <v>0</v>
      </c>
      <c r="H118" s="44">
        <f t="shared" si="5"/>
        <v>0</v>
      </c>
    </row>
    <row r="119" spans="1:8" x14ac:dyDescent="0.25">
      <c r="A119" s="41">
        <v>110</v>
      </c>
      <c r="B119" s="47" t="s">
        <v>125</v>
      </c>
      <c r="C119" s="42" t="s">
        <v>172</v>
      </c>
      <c r="D119" s="43"/>
      <c r="E119" s="43">
        <f t="shared" si="6"/>
        <v>0</v>
      </c>
      <c r="F119" s="46">
        <v>2000</v>
      </c>
      <c r="G119" s="43">
        <f t="shared" si="4"/>
        <v>0</v>
      </c>
      <c r="H119" s="44">
        <f t="shared" si="5"/>
        <v>0</v>
      </c>
    </row>
    <row r="120" spans="1:8" x14ac:dyDescent="0.25">
      <c r="A120" s="41">
        <v>111</v>
      </c>
      <c r="B120" s="47" t="s">
        <v>126</v>
      </c>
      <c r="C120" s="42" t="s">
        <v>192</v>
      </c>
      <c r="D120" s="43"/>
      <c r="E120" s="43">
        <f t="shared" si="6"/>
        <v>0</v>
      </c>
      <c r="F120" s="46">
        <v>1000</v>
      </c>
      <c r="G120" s="43">
        <f t="shared" si="4"/>
        <v>0</v>
      </c>
      <c r="H120" s="44">
        <f t="shared" si="5"/>
        <v>0</v>
      </c>
    </row>
    <row r="121" spans="1:8" x14ac:dyDescent="0.25">
      <c r="A121" s="41">
        <v>112</v>
      </c>
      <c r="B121" s="47" t="s">
        <v>127</v>
      </c>
      <c r="C121" s="42" t="s">
        <v>172</v>
      </c>
      <c r="D121" s="43"/>
      <c r="E121" s="43">
        <f t="shared" si="6"/>
        <v>0</v>
      </c>
      <c r="F121" s="46">
        <v>1000</v>
      </c>
      <c r="G121" s="43">
        <f t="shared" si="4"/>
        <v>0</v>
      </c>
      <c r="H121" s="44">
        <f t="shared" si="5"/>
        <v>0</v>
      </c>
    </row>
    <row r="122" spans="1:8" x14ac:dyDescent="0.25">
      <c r="A122" s="41">
        <v>113</v>
      </c>
      <c r="B122" s="47" t="s">
        <v>128</v>
      </c>
      <c r="C122" s="42" t="s">
        <v>172</v>
      </c>
      <c r="D122" s="43"/>
      <c r="E122" s="43">
        <f t="shared" si="6"/>
        <v>0</v>
      </c>
      <c r="F122" s="46">
        <v>1000</v>
      </c>
      <c r="G122" s="43">
        <f t="shared" si="4"/>
        <v>0</v>
      </c>
      <c r="H122" s="44">
        <f t="shared" si="5"/>
        <v>0</v>
      </c>
    </row>
    <row r="123" spans="1:8" x14ac:dyDescent="0.25">
      <c r="A123" s="41">
        <v>114</v>
      </c>
      <c r="B123" s="47" t="s">
        <v>129</v>
      </c>
      <c r="C123" s="42" t="s">
        <v>192</v>
      </c>
      <c r="D123" s="43"/>
      <c r="E123" s="43">
        <f t="shared" si="6"/>
        <v>0</v>
      </c>
      <c r="F123" s="46">
        <v>3000</v>
      </c>
      <c r="G123" s="43">
        <f t="shared" si="4"/>
        <v>0</v>
      </c>
      <c r="H123" s="44">
        <f t="shared" si="5"/>
        <v>0</v>
      </c>
    </row>
    <row r="124" spans="1:8" x14ac:dyDescent="0.25">
      <c r="A124" s="41">
        <v>115</v>
      </c>
      <c r="B124" s="47" t="s">
        <v>130</v>
      </c>
      <c r="C124" s="42" t="s">
        <v>192</v>
      </c>
      <c r="D124" s="43"/>
      <c r="E124" s="43">
        <f t="shared" si="6"/>
        <v>0</v>
      </c>
      <c r="F124" s="46">
        <v>2000</v>
      </c>
      <c r="G124" s="43">
        <f t="shared" si="4"/>
        <v>0</v>
      </c>
      <c r="H124" s="44">
        <f t="shared" si="5"/>
        <v>0</v>
      </c>
    </row>
    <row r="125" spans="1:8" x14ac:dyDescent="0.25">
      <c r="A125" s="41">
        <v>116</v>
      </c>
      <c r="B125" s="47" t="s">
        <v>131</v>
      </c>
      <c r="C125" s="42" t="s">
        <v>192</v>
      </c>
      <c r="D125" s="43"/>
      <c r="E125" s="43">
        <f t="shared" si="6"/>
        <v>0</v>
      </c>
      <c r="F125" s="46">
        <v>2000</v>
      </c>
      <c r="G125" s="43">
        <f t="shared" si="4"/>
        <v>0</v>
      </c>
      <c r="H125" s="44">
        <f t="shared" si="5"/>
        <v>0</v>
      </c>
    </row>
    <row r="126" spans="1:8" x14ac:dyDescent="0.25">
      <c r="A126" s="41">
        <v>117</v>
      </c>
      <c r="B126" s="47" t="s">
        <v>132</v>
      </c>
      <c r="C126" s="42" t="s">
        <v>172</v>
      </c>
      <c r="D126" s="43"/>
      <c r="E126" s="43">
        <f t="shared" si="6"/>
        <v>0</v>
      </c>
      <c r="F126" s="46">
        <v>1000</v>
      </c>
      <c r="G126" s="43">
        <f t="shared" si="4"/>
        <v>0</v>
      </c>
      <c r="H126" s="44">
        <f t="shared" si="5"/>
        <v>0</v>
      </c>
    </row>
    <row r="127" spans="1:8" x14ac:dyDescent="0.25">
      <c r="A127" s="41">
        <v>118</v>
      </c>
      <c r="B127" s="47" t="s">
        <v>133</v>
      </c>
      <c r="C127" s="42" t="s">
        <v>145</v>
      </c>
      <c r="D127" s="43"/>
      <c r="E127" s="43">
        <f t="shared" si="6"/>
        <v>0</v>
      </c>
      <c r="F127" s="46">
        <v>2000</v>
      </c>
      <c r="G127" s="43">
        <f t="shared" si="4"/>
        <v>0</v>
      </c>
      <c r="H127" s="44">
        <f t="shared" si="5"/>
        <v>0</v>
      </c>
    </row>
    <row r="128" spans="1:8" x14ac:dyDescent="0.25">
      <c r="A128" s="41">
        <v>119</v>
      </c>
      <c r="B128" s="47" t="s">
        <v>134</v>
      </c>
      <c r="C128" s="42" t="s">
        <v>145</v>
      </c>
      <c r="D128" s="43"/>
      <c r="E128" s="43">
        <f t="shared" si="6"/>
        <v>0</v>
      </c>
      <c r="F128" s="46">
        <v>1000</v>
      </c>
      <c r="G128" s="43">
        <f t="shared" si="4"/>
        <v>0</v>
      </c>
      <c r="H128" s="44">
        <f t="shared" si="5"/>
        <v>0</v>
      </c>
    </row>
    <row r="129" spans="1:8" x14ac:dyDescent="0.25">
      <c r="A129" s="41">
        <v>120</v>
      </c>
      <c r="B129" s="47" t="s">
        <v>135</v>
      </c>
      <c r="C129" s="42" t="s">
        <v>187</v>
      </c>
      <c r="D129" s="43"/>
      <c r="E129" s="43">
        <f t="shared" si="6"/>
        <v>0</v>
      </c>
      <c r="F129" s="46">
        <v>5000</v>
      </c>
      <c r="G129" s="43">
        <f t="shared" si="4"/>
        <v>0</v>
      </c>
      <c r="H129" s="44">
        <f t="shared" si="5"/>
        <v>0</v>
      </c>
    </row>
    <row r="130" spans="1:8" x14ac:dyDescent="0.25">
      <c r="A130" s="41">
        <v>121</v>
      </c>
      <c r="B130" s="47" t="s">
        <v>136</v>
      </c>
      <c r="C130" s="42" t="s">
        <v>187</v>
      </c>
      <c r="D130" s="43"/>
      <c r="E130" s="43">
        <f t="shared" si="6"/>
        <v>0</v>
      </c>
      <c r="F130" s="46">
        <v>5000</v>
      </c>
      <c r="G130" s="43">
        <f t="shared" si="4"/>
        <v>0</v>
      </c>
      <c r="H130" s="44">
        <f t="shared" si="5"/>
        <v>0</v>
      </c>
    </row>
    <row r="131" spans="1:8" x14ac:dyDescent="0.25">
      <c r="A131" s="41">
        <v>122</v>
      </c>
      <c r="B131" s="47" t="s">
        <v>137</v>
      </c>
      <c r="C131" s="42" t="s">
        <v>187</v>
      </c>
      <c r="D131" s="43"/>
      <c r="E131" s="43">
        <f t="shared" si="6"/>
        <v>0</v>
      </c>
      <c r="F131" s="46">
        <v>5000</v>
      </c>
      <c r="G131" s="43">
        <f t="shared" si="4"/>
        <v>0</v>
      </c>
      <c r="H131" s="44">
        <f t="shared" si="5"/>
        <v>0</v>
      </c>
    </row>
    <row r="132" spans="1:8" ht="31.5" customHeight="1" x14ac:dyDescent="0.25">
      <c r="A132" s="41">
        <v>123</v>
      </c>
      <c r="B132" s="47" t="s">
        <v>138</v>
      </c>
      <c r="C132" s="42" t="s">
        <v>145</v>
      </c>
      <c r="D132" s="43"/>
      <c r="E132" s="43">
        <f t="shared" si="6"/>
        <v>0</v>
      </c>
      <c r="F132" s="46">
        <v>5000</v>
      </c>
      <c r="G132" s="43">
        <f t="shared" si="4"/>
        <v>0</v>
      </c>
      <c r="H132" s="44">
        <f t="shared" si="5"/>
        <v>0</v>
      </c>
    </row>
    <row r="133" spans="1:8" x14ac:dyDescent="0.25">
      <c r="A133" s="41">
        <v>124</v>
      </c>
      <c r="B133" s="47" t="s">
        <v>139</v>
      </c>
      <c r="C133" s="42" t="s">
        <v>161</v>
      </c>
      <c r="D133" s="43"/>
      <c r="E133" s="43">
        <f t="shared" si="6"/>
        <v>0</v>
      </c>
      <c r="F133" s="46">
        <v>500</v>
      </c>
      <c r="G133" s="43">
        <f t="shared" ref="G133:G181" si="7">ROUND(D133*F133,2)</f>
        <v>0</v>
      </c>
      <c r="H133" s="44">
        <f t="shared" ref="H133:H181" si="8">ROUND(E133*F133,2)</f>
        <v>0</v>
      </c>
    </row>
    <row r="134" spans="1:8" x14ac:dyDescent="0.25">
      <c r="A134" s="41">
        <v>125</v>
      </c>
      <c r="B134" s="47" t="s">
        <v>140</v>
      </c>
      <c r="C134" s="42" t="s">
        <v>187</v>
      </c>
      <c r="D134" s="43"/>
      <c r="E134" s="43">
        <f t="shared" si="6"/>
        <v>0</v>
      </c>
      <c r="F134" s="46">
        <v>1000</v>
      </c>
      <c r="G134" s="43">
        <f t="shared" si="7"/>
        <v>0</v>
      </c>
      <c r="H134" s="44">
        <f t="shared" si="8"/>
        <v>0</v>
      </c>
    </row>
    <row r="135" spans="1:8" ht="30" x14ac:dyDescent="0.25">
      <c r="A135" s="41">
        <v>126</v>
      </c>
      <c r="B135" s="47" t="s">
        <v>141</v>
      </c>
      <c r="C135" s="42" t="s">
        <v>192</v>
      </c>
      <c r="D135" s="43"/>
      <c r="E135" s="43">
        <f t="shared" si="6"/>
        <v>0</v>
      </c>
      <c r="F135" s="46">
        <v>2000</v>
      </c>
      <c r="G135" s="43">
        <f t="shared" si="7"/>
        <v>0</v>
      </c>
      <c r="H135" s="44">
        <f t="shared" si="8"/>
        <v>0</v>
      </c>
    </row>
    <row r="136" spans="1:8" x14ac:dyDescent="0.25">
      <c r="A136" s="41">
        <v>127</v>
      </c>
      <c r="B136" s="47" t="s">
        <v>142</v>
      </c>
      <c r="C136" s="42" t="s">
        <v>172</v>
      </c>
      <c r="D136" s="43"/>
      <c r="E136" s="43">
        <f t="shared" si="6"/>
        <v>0</v>
      </c>
      <c r="F136" s="46">
        <v>500</v>
      </c>
      <c r="G136" s="43">
        <f t="shared" si="7"/>
        <v>0</v>
      </c>
      <c r="H136" s="44">
        <f t="shared" si="8"/>
        <v>0</v>
      </c>
    </row>
    <row r="137" spans="1:8" x14ac:dyDescent="0.25">
      <c r="A137" s="41">
        <v>128</v>
      </c>
      <c r="B137" s="47" t="s">
        <v>143</v>
      </c>
      <c r="C137" s="42" t="s">
        <v>172</v>
      </c>
      <c r="D137" s="43"/>
      <c r="E137" s="43">
        <f t="shared" si="6"/>
        <v>0</v>
      </c>
      <c r="F137" s="46">
        <v>500</v>
      </c>
      <c r="G137" s="43">
        <f t="shared" si="7"/>
        <v>0</v>
      </c>
      <c r="H137" s="44">
        <f t="shared" si="8"/>
        <v>0</v>
      </c>
    </row>
    <row r="138" spans="1:8" x14ac:dyDescent="0.25">
      <c r="A138" s="41">
        <v>129</v>
      </c>
      <c r="B138" s="47" t="s">
        <v>191</v>
      </c>
      <c r="C138" s="42" t="s">
        <v>172</v>
      </c>
      <c r="D138" s="43"/>
      <c r="E138" s="43">
        <f t="shared" si="6"/>
        <v>0</v>
      </c>
      <c r="F138" s="46">
        <v>1000</v>
      </c>
      <c r="G138" s="43">
        <f t="shared" si="7"/>
        <v>0</v>
      </c>
      <c r="H138" s="44">
        <f t="shared" si="8"/>
        <v>0</v>
      </c>
    </row>
    <row r="139" spans="1:8" x14ac:dyDescent="0.25">
      <c r="A139" s="41">
        <v>130</v>
      </c>
      <c r="B139" s="47" t="s">
        <v>144</v>
      </c>
      <c r="C139" s="42" t="s">
        <v>145</v>
      </c>
      <c r="D139" s="43"/>
      <c r="E139" s="43">
        <f t="shared" si="6"/>
        <v>0</v>
      </c>
      <c r="F139" s="46">
        <v>10000</v>
      </c>
      <c r="G139" s="43">
        <f t="shared" si="7"/>
        <v>0</v>
      </c>
      <c r="H139" s="44">
        <f t="shared" si="8"/>
        <v>0</v>
      </c>
    </row>
    <row r="140" spans="1:8" ht="30" x14ac:dyDescent="0.25">
      <c r="A140" s="41">
        <v>131</v>
      </c>
      <c r="B140" s="47" t="s">
        <v>146</v>
      </c>
      <c r="C140" s="42" t="s">
        <v>193</v>
      </c>
      <c r="D140" s="43"/>
      <c r="E140" s="43">
        <f t="shared" si="6"/>
        <v>0</v>
      </c>
      <c r="F140" s="46">
        <v>20</v>
      </c>
      <c r="G140" s="43">
        <f t="shared" si="7"/>
        <v>0</v>
      </c>
      <c r="H140" s="44">
        <f t="shared" si="8"/>
        <v>0</v>
      </c>
    </row>
    <row r="141" spans="1:8" x14ac:dyDescent="0.25">
      <c r="A141" s="28"/>
      <c r="B141" s="10" t="s">
        <v>147</v>
      </c>
      <c r="C141" s="5"/>
      <c r="D141" s="16"/>
      <c r="E141" s="16"/>
      <c r="F141" s="16"/>
      <c r="G141" s="16"/>
      <c r="H141" s="5"/>
    </row>
    <row r="142" spans="1:8" ht="30" x14ac:dyDescent="0.25">
      <c r="A142" s="24">
        <v>132</v>
      </c>
      <c r="B142" s="11" t="s">
        <v>148</v>
      </c>
      <c r="C142" s="6" t="s">
        <v>24</v>
      </c>
      <c r="D142" s="25"/>
      <c r="E142" s="25">
        <f t="shared" ref="E142:E181" si="9">ROUND(D142*1.08,2)</f>
        <v>0</v>
      </c>
      <c r="F142" s="20">
        <v>2000</v>
      </c>
      <c r="G142" s="25">
        <f t="shared" si="7"/>
        <v>0</v>
      </c>
      <c r="H142" s="26">
        <f t="shared" si="8"/>
        <v>0</v>
      </c>
    </row>
    <row r="143" spans="1:8" x14ac:dyDescent="0.25">
      <c r="A143" s="24">
        <v>133</v>
      </c>
      <c r="B143" s="11" t="s">
        <v>149</v>
      </c>
      <c r="C143" s="6" t="s">
        <v>186</v>
      </c>
      <c r="D143" s="25"/>
      <c r="E143" s="25">
        <f t="shared" si="9"/>
        <v>0</v>
      </c>
      <c r="F143" s="20">
        <v>200</v>
      </c>
      <c r="G143" s="25">
        <f t="shared" si="7"/>
        <v>0</v>
      </c>
      <c r="H143" s="26">
        <f t="shared" si="8"/>
        <v>0</v>
      </c>
    </row>
    <row r="144" spans="1:8" x14ac:dyDescent="0.25">
      <c r="A144" s="24">
        <v>134</v>
      </c>
      <c r="B144" s="11" t="s">
        <v>150</v>
      </c>
      <c r="C144" s="6" t="s">
        <v>184</v>
      </c>
      <c r="D144" s="25"/>
      <c r="E144" s="25">
        <f t="shared" si="9"/>
        <v>0</v>
      </c>
      <c r="F144" s="20">
        <v>200</v>
      </c>
      <c r="G144" s="25">
        <f t="shared" si="7"/>
        <v>0</v>
      </c>
      <c r="H144" s="26">
        <f t="shared" si="8"/>
        <v>0</v>
      </c>
    </row>
    <row r="145" spans="1:8" x14ac:dyDescent="0.25">
      <c r="A145" s="24">
        <v>135</v>
      </c>
      <c r="B145" s="11" t="s">
        <v>151</v>
      </c>
      <c r="C145" s="6" t="s">
        <v>44</v>
      </c>
      <c r="D145" s="25"/>
      <c r="E145" s="25">
        <f t="shared" si="9"/>
        <v>0</v>
      </c>
      <c r="F145" s="20">
        <v>200</v>
      </c>
      <c r="G145" s="25">
        <f t="shared" si="7"/>
        <v>0</v>
      </c>
      <c r="H145" s="26">
        <f t="shared" si="8"/>
        <v>0</v>
      </c>
    </row>
    <row r="146" spans="1:8" x14ac:dyDescent="0.25">
      <c r="A146" s="24">
        <v>136</v>
      </c>
      <c r="B146" s="11" t="s">
        <v>152</v>
      </c>
      <c r="C146" s="6" t="s">
        <v>44</v>
      </c>
      <c r="D146" s="25"/>
      <c r="E146" s="25">
        <f t="shared" si="9"/>
        <v>0</v>
      </c>
      <c r="F146" s="20">
        <v>200</v>
      </c>
      <c r="G146" s="25">
        <f t="shared" si="7"/>
        <v>0</v>
      </c>
      <c r="H146" s="26">
        <f t="shared" si="8"/>
        <v>0</v>
      </c>
    </row>
    <row r="147" spans="1:8" x14ac:dyDescent="0.25">
      <c r="A147" s="24">
        <v>137</v>
      </c>
      <c r="B147" s="11" t="s">
        <v>153</v>
      </c>
      <c r="C147" s="6" t="s">
        <v>44</v>
      </c>
      <c r="D147" s="25"/>
      <c r="E147" s="25">
        <f t="shared" si="9"/>
        <v>0</v>
      </c>
      <c r="F147" s="20">
        <v>200</v>
      </c>
      <c r="G147" s="25">
        <f t="shared" si="7"/>
        <v>0</v>
      </c>
      <c r="H147" s="26">
        <f t="shared" si="8"/>
        <v>0</v>
      </c>
    </row>
    <row r="148" spans="1:8" x14ac:dyDescent="0.25">
      <c r="A148" s="24">
        <v>138</v>
      </c>
      <c r="B148" s="11" t="s">
        <v>154</v>
      </c>
      <c r="C148" s="6" t="s">
        <v>44</v>
      </c>
      <c r="D148" s="25"/>
      <c r="E148" s="25">
        <f t="shared" si="9"/>
        <v>0</v>
      </c>
      <c r="F148" s="20">
        <v>200</v>
      </c>
      <c r="G148" s="25">
        <f t="shared" si="7"/>
        <v>0</v>
      </c>
      <c r="H148" s="26">
        <f t="shared" si="8"/>
        <v>0</v>
      </c>
    </row>
    <row r="149" spans="1:8" x14ac:dyDescent="0.25">
      <c r="A149" s="24">
        <v>139</v>
      </c>
      <c r="B149" s="11" t="s">
        <v>155</v>
      </c>
      <c r="C149" s="6" t="s">
        <v>44</v>
      </c>
      <c r="D149" s="25"/>
      <c r="E149" s="25">
        <f t="shared" si="9"/>
        <v>0</v>
      </c>
      <c r="F149" s="20">
        <v>1000</v>
      </c>
      <c r="G149" s="25">
        <f t="shared" si="7"/>
        <v>0</v>
      </c>
      <c r="H149" s="26">
        <f t="shared" si="8"/>
        <v>0</v>
      </c>
    </row>
    <row r="150" spans="1:8" x14ac:dyDescent="0.25">
      <c r="A150" s="24">
        <v>140</v>
      </c>
      <c r="B150" s="11" t="s">
        <v>156</v>
      </c>
      <c r="C150" s="6" t="s">
        <v>184</v>
      </c>
      <c r="D150" s="25"/>
      <c r="E150" s="25">
        <f t="shared" si="9"/>
        <v>0</v>
      </c>
      <c r="F150" s="20">
        <v>2000</v>
      </c>
      <c r="G150" s="25">
        <f t="shared" si="7"/>
        <v>0</v>
      </c>
      <c r="H150" s="26">
        <f t="shared" si="8"/>
        <v>0</v>
      </c>
    </row>
    <row r="151" spans="1:8" x14ac:dyDescent="0.25">
      <c r="A151" s="24">
        <v>141</v>
      </c>
      <c r="B151" s="11" t="s">
        <v>157</v>
      </c>
      <c r="C151" s="6" t="s">
        <v>24</v>
      </c>
      <c r="D151" s="25"/>
      <c r="E151" s="25">
        <f t="shared" si="9"/>
        <v>0</v>
      </c>
      <c r="F151" s="20">
        <v>500</v>
      </c>
      <c r="G151" s="25">
        <f t="shared" si="7"/>
        <v>0</v>
      </c>
      <c r="H151" s="26">
        <f t="shared" si="8"/>
        <v>0</v>
      </c>
    </row>
    <row r="152" spans="1:8" x14ac:dyDescent="0.25">
      <c r="A152" s="24">
        <v>142</v>
      </c>
      <c r="B152" s="11" t="s">
        <v>158</v>
      </c>
      <c r="C152" s="6" t="s">
        <v>187</v>
      </c>
      <c r="D152" s="25"/>
      <c r="E152" s="25">
        <f t="shared" si="9"/>
        <v>0</v>
      </c>
      <c r="F152" s="20">
        <v>4000</v>
      </c>
      <c r="G152" s="25">
        <f t="shared" si="7"/>
        <v>0</v>
      </c>
      <c r="H152" s="26">
        <f t="shared" si="8"/>
        <v>0</v>
      </c>
    </row>
    <row r="153" spans="1:8" x14ac:dyDescent="0.25">
      <c r="A153" s="24">
        <v>143</v>
      </c>
      <c r="B153" s="11" t="s">
        <v>159</v>
      </c>
      <c r="C153" s="6" t="s">
        <v>187</v>
      </c>
      <c r="D153" s="25"/>
      <c r="E153" s="25">
        <f t="shared" si="9"/>
        <v>0</v>
      </c>
      <c r="F153" s="20">
        <v>1000</v>
      </c>
      <c r="G153" s="25">
        <f t="shared" si="7"/>
        <v>0</v>
      </c>
      <c r="H153" s="26">
        <f t="shared" si="8"/>
        <v>0</v>
      </c>
    </row>
    <row r="154" spans="1:8" x14ac:dyDescent="0.25">
      <c r="A154" s="24">
        <v>144</v>
      </c>
      <c r="B154" s="11" t="s">
        <v>162</v>
      </c>
      <c r="C154" s="6" t="s">
        <v>188</v>
      </c>
      <c r="D154" s="25"/>
      <c r="E154" s="25">
        <f t="shared" si="9"/>
        <v>0</v>
      </c>
      <c r="F154" s="20">
        <v>200</v>
      </c>
      <c r="G154" s="25">
        <f t="shared" si="7"/>
        <v>0</v>
      </c>
      <c r="H154" s="26">
        <f t="shared" si="8"/>
        <v>0</v>
      </c>
    </row>
    <row r="155" spans="1:8" x14ac:dyDescent="0.25">
      <c r="A155" s="24">
        <v>145</v>
      </c>
      <c r="B155" s="11" t="s">
        <v>163</v>
      </c>
      <c r="C155" s="6" t="s">
        <v>161</v>
      </c>
      <c r="D155" s="25"/>
      <c r="E155" s="25">
        <f t="shared" si="9"/>
        <v>0</v>
      </c>
      <c r="F155" s="20">
        <v>200</v>
      </c>
      <c r="G155" s="25">
        <f t="shared" si="7"/>
        <v>0</v>
      </c>
      <c r="H155" s="26">
        <f t="shared" si="8"/>
        <v>0</v>
      </c>
    </row>
    <row r="156" spans="1:8" x14ac:dyDescent="0.25">
      <c r="A156" s="28"/>
      <c r="B156" s="10" t="s">
        <v>216</v>
      </c>
      <c r="C156" s="5"/>
      <c r="D156" s="29"/>
      <c r="E156" s="29"/>
      <c r="F156" s="29"/>
      <c r="G156" s="29"/>
      <c r="H156" s="30"/>
    </row>
    <row r="157" spans="1:8" x14ac:dyDescent="0.25">
      <c r="A157" s="24">
        <v>146</v>
      </c>
      <c r="B157" s="11" t="s">
        <v>165</v>
      </c>
      <c r="C157" s="6" t="s">
        <v>185</v>
      </c>
      <c r="D157" s="25"/>
      <c r="E157" s="25">
        <f t="shared" si="9"/>
        <v>0</v>
      </c>
      <c r="F157" s="20">
        <v>2000</v>
      </c>
      <c r="G157" s="25">
        <f t="shared" si="7"/>
        <v>0</v>
      </c>
      <c r="H157" s="26">
        <f t="shared" si="8"/>
        <v>0</v>
      </c>
    </row>
    <row r="158" spans="1:8" x14ac:dyDescent="0.25">
      <c r="A158" s="24">
        <v>147</v>
      </c>
      <c r="B158" s="11" t="s">
        <v>166</v>
      </c>
      <c r="C158" s="6" t="s">
        <v>185</v>
      </c>
      <c r="D158" s="25"/>
      <c r="E158" s="25">
        <f t="shared" si="9"/>
        <v>0</v>
      </c>
      <c r="F158" s="20">
        <v>2000</v>
      </c>
      <c r="G158" s="25">
        <f t="shared" si="7"/>
        <v>0</v>
      </c>
      <c r="H158" s="26">
        <f t="shared" si="8"/>
        <v>0</v>
      </c>
    </row>
    <row r="159" spans="1:8" x14ac:dyDescent="0.25">
      <c r="A159" s="24">
        <v>148</v>
      </c>
      <c r="B159" s="11" t="s">
        <v>167</v>
      </c>
      <c r="C159" s="6" t="s">
        <v>185</v>
      </c>
      <c r="D159" s="25"/>
      <c r="E159" s="25">
        <f t="shared" si="9"/>
        <v>0</v>
      </c>
      <c r="F159" s="20">
        <v>1000</v>
      </c>
      <c r="G159" s="25">
        <f t="shared" si="7"/>
        <v>0</v>
      </c>
      <c r="H159" s="26">
        <f t="shared" si="8"/>
        <v>0</v>
      </c>
    </row>
    <row r="160" spans="1:8" x14ac:dyDescent="0.25">
      <c r="A160" s="24">
        <v>149</v>
      </c>
      <c r="B160" s="11" t="s">
        <v>168</v>
      </c>
      <c r="C160" s="6" t="s">
        <v>185</v>
      </c>
      <c r="D160" s="25"/>
      <c r="E160" s="25">
        <f t="shared" si="9"/>
        <v>0</v>
      </c>
      <c r="F160" s="20">
        <v>1000</v>
      </c>
      <c r="G160" s="25">
        <f t="shared" si="7"/>
        <v>0</v>
      </c>
      <c r="H160" s="26">
        <f t="shared" si="8"/>
        <v>0</v>
      </c>
    </row>
    <row r="161" spans="1:8" x14ac:dyDescent="0.25">
      <c r="A161" s="24">
        <v>150</v>
      </c>
      <c r="B161" s="11" t="s">
        <v>169</v>
      </c>
      <c r="C161" s="6" t="s">
        <v>185</v>
      </c>
      <c r="D161" s="25"/>
      <c r="E161" s="25">
        <f t="shared" si="9"/>
        <v>0</v>
      </c>
      <c r="F161" s="20">
        <v>1000</v>
      </c>
      <c r="G161" s="25">
        <f t="shared" si="7"/>
        <v>0</v>
      </c>
      <c r="H161" s="26">
        <f t="shared" si="8"/>
        <v>0</v>
      </c>
    </row>
    <row r="162" spans="1:8" x14ac:dyDescent="0.25">
      <c r="A162" s="24">
        <v>151</v>
      </c>
      <c r="B162" s="11" t="s">
        <v>170</v>
      </c>
      <c r="C162" s="6" t="s">
        <v>185</v>
      </c>
      <c r="D162" s="25"/>
      <c r="E162" s="25">
        <f t="shared" si="9"/>
        <v>0</v>
      </c>
      <c r="F162" s="20">
        <v>500</v>
      </c>
      <c r="G162" s="25">
        <f t="shared" si="7"/>
        <v>0</v>
      </c>
      <c r="H162" s="26">
        <f t="shared" si="8"/>
        <v>0</v>
      </c>
    </row>
    <row r="163" spans="1:8" x14ac:dyDescent="0.25">
      <c r="A163" s="24">
        <v>152</v>
      </c>
      <c r="B163" s="12" t="s">
        <v>164</v>
      </c>
      <c r="C163" s="6" t="s">
        <v>185</v>
      </c>
      <c r="D163" s="25"/>
      <c r="E163" s="25">
        <f t="shared" si="9"/>
        <v>0</v>
      </c>
      <c r="F163" s="20">
        <v>500</v>
      </c>
      <c r="G163" s="25">
        <f t="shared" si="7"/>
        <v>0</v>
      </c>
      <c r="H163" s="26">
        <f t="shared" si="8"/>
        <v>0</v>
      </c>
    </row>
    <row r="164" spans="1:8" x14ac:dyDescent="0.25">
      <c r="A164" s="24">
        <v>153</v>
      </c>
      <c r="B164" s="12" t="s">
        <v>160</v>
      </c>
      <c r="C164" s="6" t="s">
        <v>185</v>
      </c>
      <c r="D164" s="25"/>
      <c r="E164" s="25">
        <f t="shared" si="9"/>
        <v>0</v>
      </c>
      <c r="F164" s="20">
        <v>2000</v>
      </c>
      <c r="G164" s="25">
        <f t="shared" si="7"/>
        <v>0</v>
      </c>
      <c r="H164" s="26">
        <f t="shared" si="8"/>
        <v>0</v>
      </c>
    </row>
    <row r="165" spans="1:8" x14ac:dyDescent="0.25">
      <c r="A165" s="28"/>
      <c r="B165" s="5" t="s">
        <v>203</v>
      </c>
      <c r="C165" s="13"/>
      <c r="D165" s="29"/>
      <c r="E165" s="29"/>
      <c r="F165" s="29"/>
      <c r="G165" s="29"/>
      <c r="H165" s="30"/>
    </row>
    <row r="166" spans="1:8" x14ac:dyDescent="0.25">
      <c r="A166" s="41">
        <v>154</v>
      </c>
      <c r="B166" s="45" t="s">
        <v>204</v>
      </c>
      <c r="C166" s="42" t="s">
        <v>205</v>
      </c>
      <c r="D166" s="43"/>
      <c r="E166" s="43">
        <f>ROUND(D166*1.23,2)</f>
        <v>0</v>
      </c>
      <c r="F166" s="46">
        <v>20000</v>
      </c>
      <c r="G166" s="43">
        <f t="shared" si="7"/>
        <v>0</v>
      </c>
      <c r="H166" s="44">
        <f t="shared" si="8"/>
        <v>0</v>
      </c>
    </row>
    <row r="167" spans="1:8" x14ac:dyDescent="0.25">
      <c r="A167" s="41">
        <v>155</v>
      </c>
      <c r="B167" s="45" t="s">
        <v>206</v>
      </c>
      <c r="C167" s="42" t="s">
        <v>205</v>
      </c>
      <c r="D167" s="43"/>
      <c r="E167" s="43">
        <f t="shared" ref="E167:E172" si="10">ROUND(D167*1.23,2)</f>
        <v>0</v>
      </c>
      <c r="F167" s="46">
        <v>10000</v>
      </c>
      <c r="G167" s="43">
        <f t="shared" si="7"/>
        <v>0</v>
      </c>
      <c r="H167" s="44">
        <f t="shared" si="8"/>
        <v>0</v>
      </c>
    </row>
    <row r="168" spans="1:8" x14ac:dyDescent="0.25">
      <c r="A168" s="41">
        <v>156</v>
      </c>
      <c r="B168" s="45" t="s">
        <v>207</v>
      </c>
      <c r="C168" s="42" t="s">
        <v>208</v>
      </c>
      <c r="D168" s="43"/>
      <c r="E168" s="43">
        <f t="shared" si="10"/>
        <v>0</v>
      </c>
      <c r="F168" s="46">
        <v>10000</v>
      </c>
      <c r="G168" s="43">
        <f t="shared" si="7"/>
        <v>0</v>
      </c>
      <c r="H168" s="44">
        <f t="shared" si="8"/>
        <v>0</v>
      </c>
    </row>
    <row r="169" spans="1:8" x14ac:dyDescent="0.25">
      <c r="A169" s="41">
        <v>157</v>
      </c>
      <c r="B169" s="45" t="s">
        <v>209</v>
      </c>
      <c r="C169" s="42" t="s">
        <v>208</v>
      </c>
      <c r="D169" s="43"/>
      <c r="E169" s="43">
        <f t="shared" si="10"/>
        <v>0</v>
      </c>
      <c r="F169" s="46">
        <v>10000</v>
      </c>
      <c r="G169" s="43">
        <f t="shared" si="7"/>
        <v>0</v>
      </c>
      <c r="H169" s="44">
        <f t="shared" si="8"/>
        <v>0</v>
      </c>
    </row>
    <row r="170" spans="1:8" x14ac:dyDescent="0.25">
      <c r="A170" s="41">
        <v>158</v>
      </c>
      <c r="B170" s="45" t="s">
        <v>210</v>
      </c>
      <c r="C170" s="42" t="s">
        <v>208</v>
      </c>
      <c r="D170" s="43"/>
      <c r="E170" s="43">
        <f t="shared" si="10"/>
        <v>0</v>
      </c>
      <c r="F170" s="46">
        <v>1000</v>
      </c>
      <c r="G170" s="43">
        <f t="shared" si="7"/>
        <v>0</v>
      </c>
      <c r="H170" s="44">
        <f t="shared" si="8"/>
        <v>0</v>
      </c>
    </row>
    <row r="171" spans="1:8" x14ac:dyDescent="0.25">
      <c r="A171" s="41">
        <v>159</v>
      </c>
      <c r="B171" s="45" t="s">
        <v>211</v>
      </c>
      <c r="C171" s="42" t="s">
        <v>212</v>
      </c>
      <c r="D171" s="43"/>
      <c r="E171" s="43">
        <f t="shared" si="10"/>
        <v>0</v>
      </c>
      <c r="F171" s="46">
        <v>5000</v>
      </c>
      <c r="G171" s="43">
        <f t="shared" si="7"/>
        <v>0</v>
      </c>
      <c r="H171" s="44">
        <f t="shared" si="8"/>
        <v>0</v>
      </c>
    </row>
    <row r="172" spans="1:8" x14ac:dyDescent="0.25">
      <c r="A172" s="41">
        <v>160</v>
      </c>
      <c r="B172" s="45" t="s">
        <v>213</v>
      </c>
      <c r="C172" s="42" t="s">
        <v>212</v>
      </c>
      <c r="D172" s="43"/>
      <c r="E172" s="43">
        <f t="shared" si="10"/>
        <v>0</v>
      </c>
      <c r="F172" s="46">
        <v>1000</v>
      </c>
      <c r="G172" s="43">
        <f t="shared" si="7"/>
        <v>0</v>
      </c>
      <c r="H172" s="44">
        <f t="shared" si="8"/>
        <v>0</v>
      </c>
    </row>
    <row r="173" spans="1:8" x14ac:dyDescent="0.25">
      <c r="A173" s="28"/>
      <c r="B173" s="5" t="s">
        <v>214</v>
      </c>
      <c r="C173" s="13"/>
      <c r="D173" s="29"/>
      <c r="E173" s="29"/>
      <c r="F173" s="29"/>
      <c r="G173" s="29"/>
      <c r="H173" s="30"/>
    </row>
    <row r="174" spans="1:8" x14ac:dyDescent="0.25">
      <c r="A174" s="24">
        <v>161</v>
      </c>
      <c r="B174" s="12" t="s">
        <v>194</v>
      </c>
      <c r="C174" s="6"/>
      <c r="D174" s="25"/>
      <c r="E174" s="25">
        <f t="shared" si="9"/>
        <v>0</v>
      </c>
      <c r="F174" s="20">
        <v>50</v>
      </c>
      <c r="G174" s="25">
        <f t="shared" si="7"/>
        <v>0</v>
      </c>
      <c r="H174" s="26">
        <f t="shared" si="8"/>
        <v>0</v>
      </c>
    </row>
    <row r="175" spans="1:8" x14ac:dyDescent="0.25">
      <c r="A175" s="24">
        <v>162</v>
      </c>
      <c r="B175" s="12" t="s">
        <v>195</v>
      </c>
      <c r="C175" s="6"/>
      <c r="D175" s="25"/>
      <c r="E175" s="25">
        <f t="shared" si="9"/>
        <v>0</v>
      </c>
      <c r="F175" s="20">
        <v>50</v>
      </c>
      <c r="G175" s="25">
        <f t="shared" si="7"/>
        <v>0</v>
      </c>
      <c r="H175" s="26">
        <f t="shared" si="8"/>
        <v>0</v>
      </c>
    </row>
    <row r="176" spans="1:8" x14ac:dyDescent="0.25">
      <c r="A176" s="24">
        <v>163</v>
      </c>
      <c r="B176" s="12" t="s">
        <v>196</v>
      </c>
      <c r="C176" s="6"/>
      <c r="D176" s="25"/>
      <c r="E176" s="25">
        <f t="shared" si="9"/>
        <v>0</v>
      </c>
      <c r="F176" s="20">
        <v>10</v>
      </c>
      <c r="G176" s="25">
        <f t="shared" si="7"/>
        <v>0</v>
      </c>
      <c r="H176" s="26">
        <f t="shared" si="8"/>
        <v>0</v>
      </c>
    </row>
    <row r="177" spans="1:8" x14ac:dyDescent="0.25">
      <c r="A177" s="24">
        <v>164</v>
      </c>
      <c r="B177" s="12" t="s">
        <v>197</v>
      </c>
      <c r="C177" s="6"/>
      <c r="D177" s="25"/>
      <c r="E177" s="25">
        <f t="shared" si="9"/>
        <v>0</v>
      </c>
      <c r="F177" s="20">
        <v>70</v>
      </c>
      <c r="G177" s="25">
        <f t="shared" si="7"/>
        <v>0</v>
      </c>
      <c r="H177" s="26">
        <f t="shared" si="8"/>
        <v>0</v>
      </c>
    </row>
    <row r="178" spans="1:8" x14ac:dyDescent="0.25">
      <c r="A178" s="24">
        <v>165</v>
      </c>
      <c r="B178" s="12" t="s">
        <v>198</v>
      </c>
      <c r="C178" s="6"/>
      <c r="D178" s="25"/>
      <c r="E178" s="25">
        <f t="shared" si="9"/>
        <v>0</v>
      </c>
      <c r="F178" s="20">
        <v>40</v>
      </c>
      <c r="G178" s="25">
        <f t="shared" si="7"/>
        <v>0</v>
      </c>
      <c r="H178" s="26">
        <f t="shared" si="8"/>
        <v>0</v>
      </c>
    </row>
    <row r="179" spans="1:8" x14ac:dyDescent="0.25">
      <c r="A179" s="24">
        <v>166</v>
      </c>
      <c r="B179" s="12" t="s">
        <v>199</v>
      </c>
      <c r="C179" s="6"/>
      <c r="D179" s="25"/>
      <c r="E179" s="25">
        <f t="shared" si="9"/>
        <v>0</v>
      </c>
      <c r="F179" s="20">
        <v>10</v>
      </c>
      <c r="G179" s="25">
        <f t="shared" si="7"/>
        <v>0</v>
      </c>
      <c r="H179" s="26">
        <f t="shared" si="8"/>
        <v>0</v>
      </c>
    </row>
    <row r="180" spans="1:8" x14ac:dyDescent="0.25">
      <c r="A180" s="24">
        <v>167</v>
      </c>
      <c r="B180" s="12" t="s">
        <v>200</v>
      </c>
      <c r="C180" s="6"/>
      <c r="D180" s="25"/>
      <c r="E180" s="25">
        <f t="shared" si="9"/>
        <v>0</v>
      </c>
      <c r="F180" s="20">
        <v>70</v>
      </c>
      <c r="G180" s="25">
        <f t="shared" si="7"/>
        <v>0</v>
      </c>
      <c r="H180" s="26">
        <f t="shared" si="8"/>
        <v>0</v>
      </c>
    </row>
    <row r="181" spans="1:8" ht="15.75" thickBot="1" x14ac:dyDescent="0.3">
      <c r="A181" s="31">
        <v>168</v>
      </c>
      <c r="B181" s="21" t="s">
        <v>201</v>
      </c>
      <c r="C181" s="22"/>
      <c r="D181" s="32"/>
      <c r="E181" s="32">
        <f t="shared" si="9"/>
        <v>0</v>
      </c>
      <c r="F181" s="23">
        <v>40</v>
      </c>
      <c r="G181" s="32">
        <f t="shared" si="7"/>
        <v>0</v>
      </c>
      <c r="H181" s="33">
        <f t="shared" si="8"/>
        <v>0</v>
      </c>
    </row>
    <row r="182" spans="1:8" s="2" customFormat="1" ht="13.9" customHeight="1" thickBot="1" x14ac:dyDescent="0.3">
      <c r="A182" s="34"/>
      <c r="B182" s="35" t="s">
        <v>171</v>
      </c>
      <c r="C182" s="35"/>
      <c r="D182" s="36"/>
      <c r="E182" s="36"/>
      <c r="F182" s="37"/>
      <c r="G182" s="36"/>
      <c r="H182" s="36">
        <f>SUM(H4:H181)</f>
        <v>0</v>
      </c>
    </row>
    <row r="183" spans="1:8" ht="15" customHeight="1" x14ac:dyDescent="0.25">
      <c r="D183" s="38"/>
      <c r="E183" s="38"/>
      <c r="F183" s="39"/>
      <c r="G183" s="38"/>
      <c r="H183" s="38"/>
    </row>
    <row r="184" spans="1:8" ht="15" customHeight="1" x14ac:dyDescent="0.25">
      <c r="D184" s="38"/>
      <c r="E184" s="38"/>
      <c r="F184" s="39"/>
      <c r="G184" s="38"/>
      <c r="H184" s="38"/>
    </row>
    <row r="185" spans="1:8" ht="15" customHeight="1" x14ac:dyDescent="0.25">
      <c r="D185" s="38"/>
      <c r="E185" s="38"/>
      <c r="F185" s="39"/>
      <c r="G185" s="38"/>
      <c r="H185" s="38"/>
    </row>
    <row r="186" spans="1:8" ht="15" customHeight="1" x14ac:dyDescent="0.25">
      <c r="D186" s="38"/>
      <c r="E186" s="38"/>
      <c r="F186" s="39"/>
      <c r="G186" s="38"/>
      <c r="H186" s="38"/>
    </row>
    <row r="187" spans="1:8" ht="15" customHeight="1" x14ac:dyDescent="0.25">
      <c r="D187" s="38"/>
      <c r="E187" s="38"/>
      <c r="F187" s="39"/>
      <c r="G187" s="38"/>
      <c r="H187" s="38"/>
    </row>
    <row r="188" spans="1:8" ht="15" customHeight="1" x14ac:dyDescent="0.25">
      <c r="D188" s="38"/>
      <c r="E188" s="38"/>
      <c r="F188" s="39"/>
      <c r="G188" s="38"/>
      <c r="H188" s="38"/>
    </row>
    <row r="189" spans="1:8" ht="15" customHeight="1" x14ac:dyDescent="0.25">
      <c r="D189" s="38"/>
      <c r="E189" s="38"/>
      <c r="F189" s="39"/>
      <c r="G189" s="38"/>
      <c r="H189" s="38"/>
    </row>
    <row r="190" spans="1:8" ht="15" customHeight="1" x14ac:dyDescent="0.25">
      <c r="D190" s="38"/>
      <c r="E190" s="38"/>
      <c r="F190" s="39"/>
      <c r="G190" s="38"/>
      <c r="H190" s="38"/>
    </row>
    <row r="191" spans="1:8" ht="15" customHeight="1" x14ac:dyDescent="0.25">
      <c r="D191" s="38"/>
      <c r="E191" s="38"/>
      <c r="F191" s="39"/>
      <c r="G191" s="38"/>
      <c r="H191" s="38"/>
    </row>
    <row r="192" spans="1:8" ht="15" customHeight="1" x14ac:dyDescent="0.25">
      <c r="D192" s="38"/>
      <c r="E192" s="38"/>
      <c r="F192" s="39"/>
      <c r="G192" s="38"/>
      <c r="H192" s="38"/>
    </row>
    <row r="193" spans="4:8" ht="15" customHeight="1" x14ac:dyDescent="0.25">
      <c r="D193" s="38"/>
      <c r="E193" s="38"/>
      <c r="F193" s="39"/>
      <c r="G193" s="38"/>
      <c r="H193" s="38"/>
    </row>
    <row r="194" spans="4:8" ht="15" customHeight="1" x14ac:dyDescent="0.25">
      <c r="D194" s="38"/>
      <c r="E194" s="38"/>
      <c r="F194" s="39"/>
      <c r="G194" s="38"/>
      <c r="H194" s="38"/>
    </row>
    <row r="195" spans="4:8" ht="15" customHeight="1" x14ac:dyDescent="0.25">
      <c r="D195" s="38"/>
      <c r="E195" s="38"/>
      <c r="F195" s="39"/>
      <c r="G195" s="38"/>
      <c r="H195" s="38"/>
    </row>
    <row r="196" spans="4:8" ht="15" customHeight="1" x14ac:dyDescent="0.25">
      <c r="D196" s="38"/>
      <c r="E196" s="38"/>
      <c r="F196" s="39"/>
      <c r="G196" s="38"/>
      <c r="H196" s="38"/>
    </row>
    <row r="197" spans="4:8" ht="15" customHeight="1" x14ac:dyDescent="0.25">
      <c r="D197" s="38"/>
      <c r="E197" s="38"/>
      <c r="F197" s="39"/>
      <c r="G197" s="38"/>
      <c r="H197" s="38"/>
    </row>
    <row r="198" spans="4:8" ht="15" customHeight="1" x14ac:dyDescent="0.25">
      <c r="D198" s="38"/>
      <c r="E198" s="38"/>
      <c r="G198" s="38"/>
      <c r="H198" s="38"/>
    </row>
    <row r="199" spans="4:8" ht="15" customHeight="1" x14ac:dyDescent="0.25">
      <c r="D199" s="38"/>
      <c r="E199" s="38"/>
      <c r="G199" s="38"/>
      <c r="H199" s="38"/>
    </row>
    <row r="200" spans="4:8" ht="15" customHeight="1" x14ac:dyDescent="0.25">
      <c r="D200" s="38"/>
      <c r="E200" s="38"/>
      <c r="G200" s="38"/>
      <c r="H200" s="38"/>
    </row>
    <row r="201" spans="4:8" ht="15" customHeight="1" x14ac:dyDescent="0.25">
      <c r="D201" s="38"/>
      <c r="E201" s="38"/>
      <c r="G201" s="38"/>
      <c r="H201" s="38"/>
    </row>
    <row r="202" spans="4:8" ht="15" customHeight="1" x14ac:dyDescent="0.25">
      <c r="D202" s="38"/>
      <c r="E202" s="38"/>
      <c r="G202" s="38"/>
      <c r="H202" s="38"/>
    </row>
    <row r="203" spans="4:8" ht="15" customHeight="1" x14ac:dyDescent="0.25">
      <c r="D203" s="38"/>
      <c r="E203" s="38"/>
      <c r="G203" s="38"/>
      <c r="H203" s="38"/>
    </row>
    <row r="204" spans="4:8" ht="15" customHeight="1" x14ac:dyDescent="0.25">
      <c r="D204" s="38"/>
      <c r="E204" s="38"/>
      <c r="G204" s="38"/>
      <c r="H204" s="38"/>
    </row>
    <row r="205" spans="4:8" ht="15" customHeight="1" x14ac:dyDescent="0.25">
      <c r="D205" s="38"/>
      <c r="E205" s="38"/>
      <c r="G205" s="38"/>
      <c r="H205" s="38"/>
    </row>
    <row r="206" spans="4:8" ht="15" customHeight="1" x14ac:dyDescent="0.25">
      <c r="D206" s="38"/>
      <c r="E206" s="38"/>
      <c r="G206" s="38"/>
      <c r="H206" s="38"/>
    </row>
    <row r="207" spans="4:8" ht="15" customHeight="1" x14ac:dyDescent="0.25">
      <c r="D207" s="38"/>
      <c r="E207" s="38"/>
      <c r="G207" s="38"/>
      <c r="H207" s="38"/>
    </row>
    <row r="208" spans="4:8" ht="15" customHeight="1" x14ac:dyDescent="0.25">
      <c r="D208" s="38"/>
      <c r="E208" s="38"/>
      <c r="G208" s="38"/>
      <c r="H208" s="38"/>
    </row>
    <row r="209" spans="4:8" ht="15" customHeight="1" x14ac:dyDescent="0.25">
      <c r="D209" s="38"/>
      <c r="E209" s="38"/>
      <c r="G209" s="38"/>
      <c r="H209" s="38"/>
    </row>
  </sheetData>
  <mergeCells count="1">
    <mergeCell ref="B1:H1"/>
  </mergeCells>
  <pageMargins left="0.25" right="0.25" top="0.75" bottom="0.75" header="0.3" footer="0.3"/>
  <pageSetup paperSize="9" scale="77" fitToHeight="0" orientation="landscape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56C5E36CB226478B4C5404E4E0890F" ma:contentTypeVersion="18" ma:contentTypeDescription="Utwórz nowy dokument." ma:contentTypeScope="" ma:versionID="6fa26fc38d8574f6bbee3af9e5ee6564">
  <xsd:schema xmlns:xsd="http://www.w3.org/2001/XMLSchema" xmlns:xs="http://www.w3.org/2001/XMLSchema" xmlns:p="http://schemas.microsoft.com/office/2006/metadata/properties" xmlns:ns3="83d61e37-c197-416b-9d52-24c455f3b7e0" xmlns:ns4="12411b75-4b0c-4e70-9a40-a42210639870" targetNamespace="http://schemas.microsoft.com/office/2006/metadata/properties" ma:root="true" ma:fieldsID="8fb99998518f6ba255cefcc73e527ceb" ns3:_="" ns4:_="">
    <xsd:import namespace="83d61e37-c197-416b-9d52-24c455f3b7e0"/>
    <xsd:import namespace="12411b75-4b0c-4e70-9a40-a422106398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_activity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d61e37-c197-416b-9d52-24c455f3b7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11b75-4b0c-4e70-9a40-a4221063987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d61e37-c197-416b-9d52-24c455f3b7e0" xsi:nil="true"/>
  </documentManagement>
</p:properties>
</file>

<file path=customXml/itemProps1.xml><?xml version="1.0" encoding="utf-8"?>
<ds:datastoreItem xmlns:ds="http://schemas.openxmlformats.org/officeDocument/2006/customXml" ds:itemID="{75FA146F-A932-48AE-8277-2E12220D87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03448E-06C5-447A-9EC9-C0D8B9B607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d61e37-c197-416b-9d52-24c455f3b7e0"/>
    <ds:schemaRef ds:uri="12411b75-4b0c-4e70-9a40-a422106398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C1ADF3-0D70-4A3F-ADC4-D3EFEA21D8A8}">
  <ds:schemaRefs>
    <ds:schemaRef ds:uri="http://schemas.microsoft.com/office/2006/documentManagement/types"/>
    <ds:schemaRef ds:uri="12411b75-4b0c-4e70-9a40-a42210639870"/>
    <ds:schemaRef ds:uri="83d61e37-c197-416b-9d52-24c455f3b7e0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Katarzyna Dylewska</dc:creator>
  <cp:keywords/>
  <dc:description/>
  <cp:lastModifiedBy>Karolina Ciechanowska</cp:lastModifiedBy>
  <cp:revision/>
  <cp:lastPrinted>2025-06-09T08:12:41Z</cp:lastPrinted>
  <dcterms:created xsi:type="dcterms:W3CDTF">2025-02-13T16:28:30Z</dcterms:created>
  <dcterms:modified xsi:type="dcterms:W3CDTF">2025-06-16T11:13:19Z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0x0101009556C5E36CB226478B4C5404E4E0890F</vt:lpwstr>
  </property>
</Properties>
</file>