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4575" yWindow="4185" windowWidth="21600" windowHeight="11295"/>
  </bookViews>
  <sheets>
    <sheet name="Arkusz1" sheetId="1" r:id="rId1"/>
  </sheets>
  <calcPr calcId="12451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8" i="1"/>
  <c r="G8"/>
  <c r="I5"/>
  <c r="G5"/>
  <c r="H5"/>
  <c r="H8"/>
  <c r="H10"/>
  <c r="I10"/>
</calcChain>
</file>

<file path=xl/sharedStrings.xml><?xml version="1.0" encoding="utf-8"?>
<sst xmlns="http://schemas.openxmlformats.org/spreadsheetml/2006/main" count="18" uniqueCount="18">
  <si>
    <t>Cewnik balonowy powlekany paclitaxelem; system OTW; dostępne średnice: 2-8mm i długości od 40 do 150mm (w zależności od średnicy)</t>
  </si>
  <si>
    <t>RAZEM</t>
  </si>
  <si>
    <t>LP</t>
  </si>
  <si>
    <t>Nazwa</t>
  </si>
  <si>
    <t>Ilość</t>
  </si>
  <si>
    <t>Stawka VAT</t>
  </si>
  <si>
    <t>Wartość netto zł</t>
  </si>
  <si>
    <t>Kod towaru</t>
  </si>
  <si>
    <t>ZADANIE 2</t>
  </si>
  <si>
    <t xml:space="preserve"> Cewnik do aspiracji skrzeplin</t>
  </si>
  <si>
    <t>Balony uwalniające lek</t>
  </si>
  <si>
    <t>zbrojenie na całej długości cewnika; powłoka hydrofilna o długości 40 cm w części dystalnej cewnika; długość końcówki 4 mm dla 6 i 7 Fr, 7 mm dla 8 Fr wyprofilowana i zaokrąglona w celu bezpiecznej i efektywnej aspiracji; system RX ; długość użytkowa cewnika 130 cm+/- 15cm; kompatybilność z prowadnikiem 0,014”</t>
  </si>
  <si>
    <t>ELEKTRONICZNY PODPIS WYKONAWCY</t>
  </si>
  <si>
    <t>Cena jedn. netto zł</t>
  </si>
  <si>
    <t>Cena jedn. brutto zł</t>
  </si>
  <si>
    <t>Wartość brutto zł</t>
  </si>
  <si>
    <t>ZADANIE 1</t>
  </si>
  <si>
    <t>Uwagi</t>
  </si>
</sst>
</file>

<file path=xl/styles.xml><?xml version="1.0" encoding="utf-8"?>
<styleSheet xmlns="http://schemas.openxmlformats.org/spreadsheetml/2006/main">
  <numFmts count="3">
    <numFmt numFmtId="44" formatCode="_-* #,##0.00\ &quot;zł&quot;_-;\-* #,##0.00\ &quot;zł&quot;_-;_-* &quot;-&quot;??\ &quot;zł&quot;_-;_-@_-"/>
    <numFmt numFmtId="164" formatCode="#,##0.00\ &quot;zł&quot;"/>
    <numFmt numFmtId="165" formatCode="0000000"/>
  </numFmts>
  <fonts count="16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theme="1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color rgb="FF000000"/>
      <name val="Arial Narrow"/>
      <family val="2"/>
      <charset val="238"/>
    </font>
    <font>
      <sz val="10"/>
      <color rgb="FF000000"/>
      <name val="Arial Narrow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Arial Narrow"/>
      <family val="2"/>
      <charset val="238"/>
    </font>
    <font>
      <i/>
      <sz val="12"/>
      <color theme="1"/>
      <name val="Arial Narrow"/>
      <family val="2"/>
      <charset val="238"/>
    </font>
    <font>
      <sz val="6"/>
      <color theme="1"/>
      <name val="Arial Narrow"/>
      <family val="2"/>
      <charset val="238"/>
    </font>
    <font>
      <sz val="8.5"/>
      <color rgb="FF000000"/>
      <name val="Arial Narrow"/>
      <family val="2"/>
      <charset val="238"/>
    </font>
    <font>
      <sz val="10"/>
      <name val="Arial Narrow"/>
      <family val="2"/>
      <charset val="238"/>
    </font>
    <font>
      <b/>
      <i/>
      <sz val="12"/>
      <color theme="1"/>
      <name val="Arial Narrow"/>
      <family val="2"/>
      <charset val="238"/>
    </font>
    <font>
      <b/>
      <sz val="1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1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4" fontId="3" fillId="0" borderId="0" xfId="2" applyFont="1" applyFill="1" applyAlignment="1">
      <alignment horizontal="center" vertical="center"/>
    </xf>
    <xf numFmtId="9" fontId="3" fillId="0" borderId="0" xfId="1" applyFont="1" applyFill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 wrapText="1"/>
    </xf>
    <xf numFmtId="9" fontId="5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8" fillId="0" borderId="0" xfId="0" applyFont="1"/>
    <xf numFmtId="44" fontId="3" fillId="0" borderId="0" xfId="2" applyFont="1" applyFill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4" fontId="5" fillId="0" borderId="1" xfId="2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9" fontId="9" fillId="2" borderId="1" xfId="1" applyFont="1" applyFill="1" applyBorder="1" applyAlignment="1">
      <alignment horizontal="center" vertical="center" wrapText="1"/>
    </xf>
    <xf numFmtId="44" fontId="9" fillId="2" borderId="1" xfId="2" applyFont="1" applyFill="1" applyBorder="1" applyAlignment="1">
      <alignment horizontal="center" vertical="center" wrapText="1"/>
    </xf>
    <xf numFmtId="0" fontId="9" fillId="2" borderId="1" xfId="1" applyNumberFormat="1" applyFont="1" applyFill="1" applyBorder="1" applyAlignment="1">
      <alignment horizontal="center" vertical="center" wrapText="1"/>
    </xf>
    <xf numFmtId="0" fontId="9" fillId="2" borderId="1" xfId="2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/>
    </xf>
    <xf numFmtId="44" fontId="4" fillId="2" borderId="1" xfId="2" applyFont="1" applyFill="1" applyBorder="1" applyAlignment="1">
      <alignment horizontal="center" vertical="center" wrapText="1"/>
    </xf>
    <xf numFmtId="0" fontId="4" fillId="2" borderId="1" xfId="2" applyNumberFormat="1" applyFont="1" applyFill="1" applyBorder="1" applyAlignment="1">
      <alignment horizontal="center" vertical="center" wrapText="1"/>
    </xf>
    <xf numFmtId="164" fontId="4" fillId="0" borderId="1" xfId="2" applyNumberFormat="1" applyFont="1" applyFill="1" applyBorder="1" applyAlignment="1">
      <alignment horizontal="center" vertical="center"/>
    </xf>
    <xf numFmtId="44" fontId="4" fillId="0" borderId="0" xfId="2" applyFont="1" applyFill="1" applyAlignment="1">
      <alignment horizontal="center" vertical="center"/>
    </xf>
    <xf numFmtId="44" fontId="10" fillId="0" borderId="0" xfId="2" applyFont="1" applyFill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4" fontId="2" fillId="0" borderId="0" xfId="2" applyFont="1" applyFill="1" applyAlignment="1">
      <alignment vertical="center"/>
    </xf>
    <xf numFmtId="9" fontId="2" fillId="0" borderId="0" xfId="1" applyFont="1" applyFill="1" applyAlignment="1">
      <alignment horizontal="center" vertical="center"/>
    </xf>
    <xf numFmtId="44" fontId="2" fillId="0" borderId="0" xfId="2" applyFont="1" applyFill="1" applyAlignment="1">
      <alignment horizontal="center" vertical="center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center"/>
    </xf>
    <xf numFmtId="0" fontId="9" fillId="2" borderId="3" xfId="0" applyFont="1" applyFill="1" applyBorder="1" applyAlignment="1">
      <alignment horizontal="center" vertical="center" wrapText="1"/>
    </xf>
    <xf numFmtId="0" fontId="9" fillId="2" borderId="3" xfId="2" applyNumberFormat="1" applyFont="1" applyFill="1" applyBorder="1" applyAlignment="1">
      <alignment vertical="center" wrapText="1"/>
    </xf>
    <xf numFmtId="0" fontId="9" fillId="2" borderId="3" xfId="1" applyNumberFormat="1" applyFont="1" applyFill="1" applyBorder="1" applyAlignment="1">
      <alignment horizontal="center" vertical="center" wrapText="1"/>
    </xf>
    <xf numFmtId="0" fontId="9" fillId="2" borderId="3" xfId="2" applyNumberFormat="1" applyFont="1" applyFill="1" applyBorder="1" applyAlignment="1">
      <alignment horizontal="center" vertical="center" wrapText="1"/>
    </xf>
    <xf numFmtId="0" fontId="4" fillId="2" borderId="3" xfId="2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4" fontId="14" fillId="0" borderId="0" xfId="2" applyFont="1" applyFill="1" applyAlignment="1">
      <alignment horizontal="center" vertical="center"/>
    </xf>
    <xf numFmtId="0" fontId="8" fillId="0" borderId="0" xfId="0" applyFont="1" applyAlignment="1">
      <alignment horizontal="center"/>
    </xf>
    <xf numFmtId="1" fontId="12" fillId="0" borderId="5" xfId="0" applyNumberFormat="1" applyFont="1" applyBorder="1" applyAlignment="1">
      <alignment horizontal="center" vertical="center" shrinkToFit="1"/>
    </xf>
    <xf numFmtId="1" fontId="7" fillId="0" borderId="5" xfId="0" applyNumberFormat="1" applyFont="1" applyBorder="1" applyAlignment="1">
      <alignment horizontal="center" vertical="center" shrinkToFit="1"/>
    </xf>
    <xf numFmtId="165" fontId="7" fillId="0" borderId="5" xfId="0" applyNumberFormat="1" applyFont="1" applyBorder="1" applyAlignment="1">
      <alignment horizontal="center" vertical="center" shrinkToFit="1"/>
    </xf>
    <xf numFmtId="44" fontId="13" fillId="0" borderId="5" xfId="2" applyFont="1" applyBorder="1" applyAlignment="1">
      <alignment horizontal="left" vertical="center" wrapText="1"/>
    </xf>
    <xf numFmtId="9" fontId="7" fillId="0" borderId="5" xfId="0" applyNumberFormat="1" applyFont="1" applyBorder="1" applyAlignment="1">
      <alignment horizontal="center" vertical="center" shrinkToFit="1"/>
    </xf>
    <xf numFmtId="164" fontId="5" fillId="0" borderId="6" xfId="0" applyNumberFormat="1" applyFont="1" applyBorder="1" applyAlignment="1">
      <alignment horizontal="center" vertical="center" wrapText="1"/>
    </xf>
    <xf numFmtId="164" fontId="4" fillId="0" borderId="6" xfId="0" applyNumberFormat="1" applyFont="1" applyBorder="1" applyAlignment="1">
      <alignment horizontal="center" vertical="center" wrapText="1"/>
    </xf>
    <xf numFmtId="0" fontId="0" fillId="3" borderId="1" xfId="0" applyFill="1" applyBorder="1" applyAlignment="1">
      <alignment horizontal="left" vertical="top"/>
    </xf>
    <xf numFmtId="0" fontId="5" fillId="3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left" vertical="center" wrapText="1"/>
    </xf>
    <xf numFmtId="9" fontId="2" fillId="0" borderId="1" xfId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 wrapText="1"/>
    </xf>
    <xf numFmtId="0" fontId="13" fillId="0" borderId="5" xfId="0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left" vertical="center"/>
    </xf>
    <xf numFmtId="0" fontId="0" fillId="3" borderId="1" xfId="0" applyFill="1" applyBorder="1"/>
    <xf numFmtId="0" fontId="8" fillId="2" borderId="1" xfId="0" applyFont="1" applyFill="1" applyBorder="1" applyAlignment="1">
      <alignment horizontal="center" vertical="center"/>
    </xf>
    <xf numFmtId="0" fontId="8" fillId="2" borderId="0" xfId="0" applyFont="1" applyFill="1"/>
    <xf numFmtId="0" fontId="3" fillId="3" borderId="0" xfId="0" applyFont="1" applyFill="1" applyBorder="1" applyAlignment="1">
      <alignment horizontal="center" vertical="center" wrapText="1"/>
    </xf>
    <xf numFmtId="0" fontId="11" fillId="3" borderId="0" xfId="0" applyFont="1" applyFill="1" applyBorder="1" applyAlignment="1">
      <alignment horizontal="center" vertical="center" wrapText="1"/>
    </xf>
    <xf numFmtId="44" fontId="5" fillId="3" borderId="0" xfId="2" applyFont="1" applyFill="1" applyBorder="1" applyAlignment="1">
      <alignment vertical="center" wrapText="1"/>
    </xf>
    <xf numFmtId="9" fontId="5" fillId="3" borderId="0" xfId="0" applyNumberFormat="1" applyFont="1" applyFill="1" applyBorder="1" applyAlignment="1">
      <alignment horizontal="center" vertical="center" wrapText="1"/>
    </xf>
    <xf numFmtId="164" fontId="5" fillId="3" borderId="0" xfId="0" applyNumberFormat="1" applyFont="1" applyFill="1" applyBorder="1" applyAlignment="1">
      <alignment horizontal="center" vertical="center" wrapText="1"/>
    </xf>
    <xf numFmtId="164" fontId="4" fillId="3" borderId="0" xfId="0" applyNumberFormat="1" applyFont="1" applyFill="1" applyBorder="1" applyAlignment="1">
      <alignment horizontal="center" vertical="center" wrapText="1"/>
    </xf>
    <xf numFmtId="0" fontId="0" fillId="3" borderId="0" xfId="0" applyFill="1" applyBorder="1"/>
    <xf numFmtId="0" fontId="15" fillId="3" borderId="2" xfId="0" applyFont="1" applyFill="1" applyBorder="1" applyAlignment="1">
      <alignment horizontal="left" vertical="center" wrapText="1"/>
    </xf>
    <xf numFmtId="0" fontId="15" fillId="3" borderId="3" xfId="0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horizontal="left" vertical="center" wrapText="1"/>
    </xf>
    <xf numFmtId="0" fontId="6" fillId="3" borderId="4" xfId="0" applyFont="1" applyFill="1" applyBorder="1" applyAlignment="1">
      <alignment horizontal="left" vertical="center" wrapText="1"/>
    </xf>
  </cellXfs>
  <cellStyles count="3">
    <cellStyle name="Normalny" xfId="0" builtinId="0"/>
    <cellStyle name="Procentowy" xfId="1" builtinId="5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5"/>
  <sheetViews>
    <sheetView tabSelected="1" view="pageLayout" zoomScaleSheetLayoutView="130" workbookViewId="0">
      <selection activeCell="B14" sqref="B14"/>
    </sheetView>
  </sheetViews>
  <sheetFormatPr defaultColWidth="42.5703125" defaultRowHeight="15.75"/>
  <cols>
    <col min="1" max="1" width="4.85546875" style="8" customWidth="1"/>
    <col min="2" max="2" width="41.28515625" style="8" customWidth="1"/>
    <col min="3" max="3" width="6" style="2" customWidth="1"/>
    <col min="4" max="4" width="13.42578125" style="2" customWidth="1"/>
    <col min="5" max="5" width="12.42578125" style="10" customWidth="1"/>
    <col min="6" max="6" width="7" style="4" customWidth="1"/>
    <col min="7" max="7" width="11.28515625" style="3" customWidth="1"/>
    <col min="8" max="8" width="13.28515625" style="24" customWidth="1"/>
    <col min="9" max="9" width="13.7109375" style="24" customWidth="1"/>
    <col min="10" max="10" width="7.7109375" customWidth="1"/>
  </cols>
  <sheetData>
    <row r="1" spans="1:10" s="9" customFormat="1" ht="42" customHeight="1">
      <c r="A1" s="14" t="s">
        <v>2</v>
      </c>
      <c r="B1" s="39" t="s">
        <v>3</v>
      </c>
      <c r="C1" s="15" t="s">
        <v>4</v>
      </c>
      <c r="D1" s="15" t="s">
        <v>7</v>
      </c>
      <c r="E1" s="17" t="s">
        <v>13</v>
      </c>
      <c r="F1" s="16" t="s">
        <v>5</v>
      </c>
      <c r="G1" s="17" t="s">
        <v>14</v>
      </c>
      <c r="H1" s="21" t="s">
        <v>6</v>
      </c>
      <c r="I1" s="21" t="s">
        <v>15</v>
      </c>
      <c r="J1" s="58" t="s">
        <v>17</v>
      </c>
    </row>
    <row r="2" spans="1:10" s="41" customFormat="1" ht="20.25" customHeight="1">
      <c r="A2" s="20">
        <v>1</v>
      </c>
      <c r="B2" s="39">
        <v>2</v>
      </c>
      <c r="C2" s="15">
        <v>3</v>
      </c>
      <c r="D2" s="15">
        <v>4</v>
      </c>
      <c r="E2" s="19">
        <v>5</v>
      </c>
      <c r="F2" s="18">
        <v>6</v>
      </c>
      <c r="G2" s="19">
        <v>7</v>
      </c>
      <c r="H2" s="22">
        <v>8</v>
      </c>
      <c r="I2" s="22">
        <v>9</v>
      </c>
      <c r="J2" s="58">
        <v>10</v>
      </c>
    </row>
    <row r="3" spans="1:10" s="9" customFormat="1" ht="25.5" customHeight="1">
      <c r="A3" s="69" t="s">
        <v>16</v>
      </c>
      <c r="B3" s="70"/>
      <c r="C3" s="34"/>
      <c r="D3" s="34"/>
      <c r="E3" s="35"/>
      <c r="F3" s="36"/>
      <c r="G3" s="37"/>
      <c r="H3" s="38"/>
      <c r="I3" s="38"/>
      <c r="J3" s="59"/>
    </row>
    <row r="4" spans="1:10" ht="23.25" customHeight="1">
      <c r="A4" s="50"/>
      <c r="B4" s="53" t="s">
        <v>10</v>
      </c>
      <c r="C4" s="53"/>
      <c r="D4" s="53"/>
      <c r="E4" s="53"/>
      <c r="F4" s="53"/>
      <c r="G4" s="53"/>
      <c r="H4" s="53"/>
      <c r="I4" s="53"/>
      <c r="J4" s="57"/>
    </row>
    <row r="5" spans="1:10" ht="59.25" customHeight="1">
      <c r="A5" s="11">
        <v>1</v>
      </c>
      <c r="B5" s="12" t="s">
        <v>0</v>
      </c>
      <c r="C5" s="1">
        <v>25</v>
      </c>
      <c r="D5" s="26"/>
      <c r="E5" s="13"/>
      <c r="F5" s="6">
        <v>0.08</v>
      </c>
      <c r="G5" s="5">
        <f>(E5*F5)+E5</f>
        <v>0</v>
      </c>
      <c r="H5" s="7">
        <f t="shared" ref="H5" si="0">C5*E5</f>
        <v>0</v>
      </c>
      <c r="I5" s="7">
        <f>(H5*F5)+H5</f>
        <v>0</v>
      </c>
      <c r="J5" s="55"/>
    </row>
    <row r="6" spans="1:10" ht="24" customHeight="1">
      <c r="A6" s="67" t="s">
        <v>8</v>
      </c>
      <c r="B6" s="68"/>
      <c r="C6" s="60"/>
      <c r="D6" s="61"/>
      <c r="E6" s="62"/>
      <c r="F6" s="63"/>
      <c r="G6" s="64"/>
      <c r="H6" s="65"/>
      <c r="I6" s="65"/>
      <c r="J6" s="66"/>
    </row>
    <row r="7" spans="1:10" s="32" customFormat="1" ht="20.25" customHeight="1">
      <c r="A7" s="49"/>
      <c r="B7" s="51" t="s">
        <v>9</v>
      </c>
      <c r="C7" s="51"/>
      <c r="D7" s="51"/>
      <c r="E7" s="51"/>
      <c r="F7" s="51"/>
      <c r="G7" s="51"/>
      <c r="H7" s="51"/>
      <c r="I7" s="51"/>
      <c r="J7" s="49"/>
    </row>
    <row r="8" spans="1:10" s="33" customFormat="1" ht="103.5" customHeight="1">
      <c r="A8" s="42">
        <v>1</v>
      </c>
      <c r="B8" s="54" t="s">
        <v>11</v>
      </c>
      <c r="C8" s="43">
        <v>10</v>
      </c>
      <c r="D8" s="44"/>
      <c r="E8" s="45"/>
      <c r="F8" s="46">
        <v>0.08</v>
      </c>
      <c r="G8" s="47">
        <f>(E8*F8)+E8</f>
        <v>0</v>
      </c>
      <c r="H8" s="48">
        <f t="shared" ref="H8" si="1">C8*E8</f>
        <v>0</v>
      </c>
      <c r="I8" s="48">
        <f>(H8*F8)+H8</f>
        <v>0</v>
      </c>
      <c r="J8" s="56"/>
    </row>
    <row r="10" spans="1:10" ht="24.75" customHeight="1">
      <c r="F10" s="52" t="s">
        <v>1</v>
      </c>
      <c r="G10" s="52"/>
      <c r="H10" s="23">
        <f>H5+H8</f>
        <v>0</v>
      </c>
      <c r="I10" s="23">
        <f>I5+I8</f>
        <v>0</v>
      </c>
    </row>
    <row r="12" spans="1:10" s="9" customFormat="1">
      <c r="A12" s="27"/>
      <c r="B12" s="28"/>
      <c r="C12" s="28"/>
      <c r="D12" s="28"/>
      <c r="E12" s="29"/>
      <c r="F12" s="30"/>
      <c r="G12" s="31"/>
      <c r="H12" s="24"/>
      <c r="I12" s="24"/>
    </row>
    <row r="13" spans="1:10">
      <c r="H13" s="40" t="s">
        <v>12</v>
      </c>
    </row>
    <row r="15" spans="1:10">
      <c r="G15" s="25"/>
    </row>
  </sheetData>
  <mergeCells count="5">
    <mergeCell ref="B7:I7"/>
    <mergeCell ref="F10:G10"/>
    <mergeCell ref="B4:I4"/>
    <mergeCell ref="A3:B3"/>
    <mergeCell ref="A6:B6"/>
  </mergeCells>
  <pageMargins left="0.70866141732283472" right="0.6875" top="1.0715625" bottom="0.74803149606299213" header="0.455625" footer="0.31496062992125984"/>
  <pageSetup paperSize="9" fitToHeight="0" orientation="landscape" r:id="rId1"/>
  <headerFooter>
    <oddHeader>&amp;LSprawa nr: 83/2025&amp;C&amp;"-,Pogrubiony"FORMULARZ CENOWY&amp;R&amp;"Arial Black,Standardowy"Załącznik nr 2 do SWZ</oddHeader>
    <oddFooter>&amp;CStrona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Szymon Dziemieńczuk</dc:creator>
  <cp:lastModifiedBy>user</cp:lastModifiedBy>
  <cp:lastPrinted>2025-07-25T04:20:20Z</cp:lastPrinted>
  <dcterms:created xsi:type="dcterms:W3CDTF">2023-12-18T11:18:20Z</dcterms:created>
  <dcterms:modified xsi:type="dcterms:W3CDTF">2025-08-04T05:30:05Z</dcterms:modified>
</cp:coreProperties>
</file>