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showInkAnnotation="0" defaultThemeVersion="124226"/>
  <bookViews>
    <workbookView xWindow="-30" yWindow="75" windowWidth="9435" windowHeight="4545"/>
  </bookViews>
  <sheets>
    <sheet name="Arkusz1" sheetId="1" r:id="rId1"/>
    <sheet name="Arkusz2" sheetId="2" r:id="rId2"/>
    <sheet name="Arkusz3" sheetId="3" r:id="rId3"/>
  </sheets>
  <definedNames>
    <definedName name="Print_Area" localSheetId="0">Arkusz1!$A$1:$L$22</definedName>
  </definedNames>
  <calcPr calcId="124519"/>
</workbook>
</file>

<file path=xl/calcChain.xml><?xml version="1.0" encoding="utf-8"?>
<calcChain xmlns="http://schemas.openxmlformats.org/spreadsheetml/2006/main">
  <c r="K10" i="1"/>
  <c r="J10"/>
  <c r="J11" s="1"/>
  <c r="I15" l="1"/>
  <c r="K15" s="1"/>
  <c r="J15"/>
  <c r="J14"/>
  <c r="J16" s="1"/>
  <c r="I14"/>
  <c r="K14" s="1"/>
  <c r="J7"/>
  <c r="J8"/>
  <c r="J9"/>
  <c r="J6"/>
  <c r="I7"/>
  <c r="K7" s="1"/>
  <c r="I8"/>
  <c r="K8" s="1"/>
  <c r="I9"/>
  <c r="K9" s="1"/>
  <c r="I6"/>
  <c r="K6" s="1"/>
  <c r="K16" l="1"/>
</calcChain>
</file>

<file path=xl/sharedStrings.xml><?xml version="1.0" encoding="utf-8"?>
<sst xmlns="http://schemas.openxmlformats.org/spreadsheetml/2006/main" count="42" uniqueCount="32">
  <si>
    <t>Lp.</t>
  </si>
  <si>
    <t>Nazwa produktu</t>
  </si>
  <si>
    <t>Jm.</t>
  </si>
  <si>
    <t>Wielkość zamówienia</t>
  </si>
  <si>
    <t>ilość m-cy</t>
  </si>
  <si>
    <t>Producent</t>
  </si>
  <si>
    <t xml:space="preserve"> % VAT</t>
  </si>
  <si>
    <t>Wartość netto</t>
  </si>
  <si>
    <t>Wartość brutto</t>
  </si>
  <si>
    <t>Uwagi</t>
  </si>
  <si>
    <t>Wypełnia Wykonawca</t>
  </si>
  <si>
    <t>RAZEM:</t>
  </si>
  <si>
    <t>butla</t>
  </si>
  <si>
    <t>Woda źrodlana/mineralna gazowana 1,5l</t>
  </si>
  <si>
    <t>Woda źródlana/mineralna niegazowana 1,5l</t>
  </si>
  <si>
    <t>Woda źrodlana/mineralna gazowana 0,5l</t>
  </si>
  <si>
    <t>Woda źródlana/mineralna niegazowana 0,5l</t>
  </si>
  <si>
    <t>butelka</t>
  </si>
  <si>
    <t xml:space="preserve">Cena jednostkowa netto </t>
  </si>
  <si>
    <t>Cena jednostkowa brutto</t>
  </si>
  <si>
    <t>Zadanie 1</t>
  </si>
  <si>
    <t>Zadanie 2</t>
  </si>
  <si>
    <t>x</t>
  </si>
  <si>
    <t xml:space="preserve">szt </t>
  </si>
  <si>
    <t>UWAGA: Zadanie 2 Poz. 2 nie może zawierać kwoty 0,00 zł. W zadaniu 2 poza umową na dostawy będzie obowiązywała umowa na dzierżawę, która ze swej natury ma charakter odpłatny. Zaoferowanie w poz. 2 kwoty 0,00 zł będzie skutkowało odrzuceniem oferty, jako niezgodnej z SWZ.</t>
  </si>
  <si>
    <t xml:space="preserve">czynsz miesięczny za urządzenie ( + sanityzacja urządzenia zgodnie z zapisami projektu umowy dzierżawy i swz) </t>
  </si>
  <si>
    <t xml:space="preserve">Dotyczy zadanie 2 pozycji 2: w kolumnie 7 i 9 należy wpisać cenę jednostkową czynszu za 1 miesiąc dla 1 urządzenia. W kolumnie 10 i 11 wartością będzie odpowiednio cena jednostkowa netto/brutto pomnożona przez liczbę dystrybutorów ( tj. 102) i przez liczbę miesięcy ( tj. 6):
</t>
  </si>
  <si>
    <t>Zadanie 1 i 2 sukcesywne dostawy na okres 6 miesięcy.</t>
  </si>
  <si>
    <t>Kaucja za butelki</t>
  </si>
  <si>
    <t>FORMULARZ CENOWY</t>
  </si>
  <si>
    <t>W zadaniu 1 wartością oferty jest suma pozycji 1-4</t>
  </si>
  <si>
    <t>Woda źródlana/mineralna w 18,9 litrowych butlach</t>
  </si>
</sst>
</file>

<file path=xl/styles.xml><?xml version="1.0" encoding="utf-8"?>
<styleSheet xmlns="http://schemas.openxmlformats.org/spreadsheetml/2006/main">
  <numFmts count="2">
    <numFmt numFmtId="164" formatCode="#,##0.00\ &quot;zł&quot;"/>
    <numFmt numFmtId="165" formatCode="#,##0.00\ _z_ł"/>
  </numFmts>
  <fonts count="12">
    <font>
      <sz val="10"/>
      <name val="Arial CE"/>
      <charset val="238"/>
    </font>
    <font>
      <sz val="10"/>
      <name val="Arial Narrow"/>
      <family val="2"/>
      <charset val="238"/>
    </font>
    <font>
      <b/>
      <sz val="10"/>
      <name val="Arial Narrow"/>
      <family val="2"/>
      <charset val="238"/>
    </font>
    <font>
      <b/>
      <sz val="11"/>
      <name val="Arial Narrow"/>
      <family val="2"/>
      <charset val="238"/>
    </font>
    <font>
      <b/>
      <i/>
      <sz val="8"/>
      <name val="Arial Narrow"/>
      <family val="2"/>
      <charset val="238"/>
    </font>
    <font>
      <i/>
      <sz val="8"/>
      <name val="Arial Narrow"/>
      <family val="2"/>
      <charset val="238"/>
    </font>
    <font>
      <sz val="11"/>
      <name val="Arial Narrow"/>
      <family val="2"/>
      <charset val="238"/>
    </font>
    <font>
      <sz val="12"/>
      <name val="Arial Narrow"/>
      <family val="2"/>
      <charset val="238"/>
    </font>
    <font>
      <b/>
      <sz val="12"/>
      <name val="Arial Narrow"/>
      <family val="2"/>
      <charset val="238"/>
    </font>
    <font>
      <sz val="9"/>
      <name val="Arial Narrow"/>
      <family val="2"/>
      <charset val="238"/>
    </font>
    <font>
      <sz val="8"/>
      <name val="Arial Narrow"/>
      <family val="2"/>
      <charset val="238"/>
    </font>
    <font>
      <sz val="10"/>
      <color theme="0" tint="-0.14999847407452621"/>
      <name val="Arial Narrow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 applyAlignment="1">
      <alignment horizontal="left" vertical="center" wrapText="1"/>
    </xf>
    <xf numFmtId="0" fontId="1" fillId="0" borderId="5" xfId="0" applyFont="1" applyBorder="1" applyAlignment="1" applyProtection="1">
      <alignment vertical="center"/>
    </xf>
    <xf numFmtId="0" fontId="1" fillId="0" borderId="2" xfId="0" applyFont="1" applyBorder="1" applyAlignment="1" applyProtection="1">
      <alignment vertical="center"/>
    </xf>
    <xf numFmtId="0" fontId="3" fillId="0" borderId="2" xfId="0" applyFont="1" applyBorder="1" applyAlignment="1" applyProtection="1">
      <alignment horizontal="left" vertical="center" wrapText="1"/>
    </xf>
    <xf numFmtId="0" fontId="3" fillId="0" borderId="6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1" fillId="0" borderId="0" xfId="0" applyFont="1" applyBorder="1" applyAlignment="1" applyProtection="1">
      <alignment vertical="center"/>
    </xf>
    <xf numFmtId="0" fontId="1" fillId="0" borderId="7" xfId="0" applyFont="1" applyBorder="1" applyAlignment="1">
      <alignment vertical="center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vertical="center"/>
    </xf>
    <xf numFmtId="3" fontId="1" fillId="0" borderId="7" xfId="0" applyNumberFormat="1" applyFont="1" applyBorder="1" applyAlignment="1">
      <alignment horizontal="center" vertical="center"/>
    </xf>
    <xf numFmtId="3" fontId="1" fillId="0" borderId="7" xfId="0" applyNumberFormat="1" applyFont="1" applyBorder="1" applyAlignment="1">
      <alignment horizontal="center" vertical="center" wrapText="1"/>
    </xf>
    <xf numFmtId="164" fontId="1" fillId="0" borderId="7" xfId="0" applyNumberFormat="1" applyFont="1" applyBorder="1" applyAlignment="1">
      <alignment vertical="center"/>
    </xf>
    <xf numFmtId="164" fontId="1" fillId="0" borderId="8" xfId="0" applyNumberFormat="1" applyFont="1" applyBorder="1" applyAlignment="1">
      <alignment vertical="center"/>
    </xf>
    <xf numFmtId="165" fontId="1" fillId="0" borderId="0" xfId="0" applyNumberFormat="1" applyFont="1" applyAlignment="1">
      <alignment vertical="center"/>
    </xf>
    <xf numFmtId="164" fontId="1" fillId="0" borderId="0" xfId="0" applyNumberFormat="1" applyFont="1" applyAlignment="1">
      <alignment vertical="center"/>
    </xf>
    <xf numFmtId="0" fontId="6" fillId="0" borderId="8" xfId="0" applyFont="1" applyBorder="1" applyAlignment="1">
      <alignment vertical="center"/>
    </xf>
    <xf numFmtId="0" fontId="6" fillId="0" borderId="7" xfId="0" applyFont="1" applyBorder="1" applyAlignment="1">
      <alignment vertical="center"/>
    </xf>
    <xf numFmtId="0" fontId="6" fillId="0" borderId="7" xfId="0" applyFont="1" applyBorder="1" applyAlignment="1">
      <alignment vertical="center" wrapText="1"/>
    </xf>
    <xf numFmtId="9" fontId="1" fillId="0" borderId="7" xfId="0" applyNumberFormat="1" applyFont="1" applyBorder="1" applyAlignment="1">
      <alignment vertical="center"/>
    </xf>
    <xf numFmtId="0" fontId="9" fillId="0" borderId="1" xfId="0" applyFont="1" applyBorder="1" applyAlignment="1" applyProtection="1">
      <alignment horizontal="center" vertical="center" wrapText="1"/>
    </xf>
    <xf numFmtId="0" fontId="9" fillId="2" borderId="1" xfId="0" applyFont="1" applyFill="1" applyBorder="1" applyAlignment="1" applyProtection="1">
      <alignment horizontal="center" vertical="center" wrapText="1"/>
    </xf>
    <xf numFmtId="0" fontId="9" fillId="2" borderId="2" xfId="0" applyFont="1" applyFill="1" applyBorder="1" applyAlignment="1" applyProtection="1">
      <alignment horizontal="center" vertical="center" wrapText="1"/>
    </xf>
    <xf numFmtId="0" fontId="9" fillId="0" borderId="0" xfId="0" applyFont="1" applyBorder="1" applyAlignment="1" applyProtection="1">
      <alignment horizontal="center" vertical="center" wrapText="1"/>
    </xf>
    <xf numFmtId="0" fontId="10" fillId="0" borderId="3" xfId="0" applyFont="1" applyBorder="1" applyAlignment="1" applyProtection="1">
      <alignment horizontal="center" vertical="center"/>
    </xf>
    <xf numFmtId="0" fontId="10" fillId="0" borderId="0" xfId="0" applyFont="1" applyBorder="1" applyAlignment="1" applyProtection="1">
      <alignment horizontal="center" vertical="center"/>
    </xf>
    <xf numFmtId="0" fontId="10" fillId="0" borderId="1" xfId="0" applyFont="1" applyBorder="1" applyAlignment="1" applyProtection="1">
      <alignment horizontal="center" vertical="center" wrapText="1"/>
    </xf>
    <xf numFmtId="0" fontId="10" fillId="2" borderId="1" xfId="0" applyFont="1" applyFill="1" applyBorder="1" applyAlignment="1" applyProtection="1">
      <alignment horizontal="center" vertical="center"/>
    </xf>
    <xf numFmtId="0" fontId="10" fillId="2" borderId="0" xfId="0" applyFont="1" applyFill="1" applyBorder="1" applyAlignment="1" applyProtection="1">
      <alignment horizontal="center" vertical="center"/>
    </xf>
    <xf numFmtId="0" fontId="10" fillId="2" borderId="4" xfId="0" applyFont="1" applyFill="1" applyBorder="1" applyAlignment="1" applyProtection="1">
      <alignment horizontal="center" vertical="center"/>
    </xf>
    <xf numFmtId="164" fontId="3" fillId="0" borderId="1" xfId="0" applyNumberFormat="1" applyFont="1" applyBorder="1" applyAlignment="1">
      <alignment vertical="center" wrapText="1"/>
    </xf>
    <xf numFmtId="0" fontId="1" fillId="0" borderId="0" xfId="0" applyFont="1" applyAlignment="1">
      <alignment horizontal="left" vertical="center" wrapText="1"/>
    </xf>
    <xf numFmtId="0" fontId="1" fillId="0" borderId="8" xfId="0" applyFont="1" applyBorder="1" applyAlignment="1">
      <alignment horizontal="center" vertical="center" wrapText="1"/>
    </xf>
    <xf numFmtId="3" fontId="1" fillId="0" borderId="8" xfId="0" applyNumberFormat="1" applyFont="1" applyBorder="1" applyAlignment="1">
      <alignment horizontal="center" vertical="center" wrapText="1"/>
    </xf>
    <xf numFmtId="3" fontId="1" fillId="0" borderId="8" xfId="0" applyNumberFormat="1" applyFont="1" applyBorder="1" applyAlignment="1">
      <alignment horizontal="center" vertical="center"/>
    </xf>
    <xf numFmtId="9" fontId="1" fillId="0" borderId="8" xfId="0" applyNumberFormat="1" applyFont="1" applyBorder="1" applyAlignment="1">
      <alignment vertical="center"/>
    </xf>
    <xf numFmtId="164" fontId="1" fillId="0" borderId="17" xfId="0" applyNumberFormat="1" applyFont="1" applyBorder="1" applyAlignment="1">
      <alignment vertical="center"/>
    </xf>
    <xf numFmtId="164" fontId="1" fillId="3" borderId="7" xfId="0" applyNumberFormat="1" applyFont="1" applyFill="1" applyBorder="1" applyAlignment="1">
      <alignment vertical="center"/>
    </xf>
    <xf numFmtId="9" fontId="11" fillId="3" borderId="7" xfId="0" applyNumberFormat="1" applyFont="1" applyFill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164" fontId="3" fillId="0" borderId="0" xfId="0" applyNumberFormat="1" applyFont="1" applyBorder="1" applyAlignment="1">
      <alignment vertical="center" wrapText="1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/>
    </xf>
    <xf numFmtId="0" fontId="2" fillId="0" borderId="15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vertical="center"/>
    </xf>
    <xf numFmtId="0" fontId="5" fillId="2" borderId="6" xfId="0" applyFont="1" applyFill="1" applyBorder="1" applyAlignment="1">
      <alignment vertical="center"/>
    </xf>
    <xf numFmtId="0" fontId="8" fillId="2" borderId="11" xfId="0" applyFont="1" applyFill="1" applyBorder="1" applyAlignment="1" applyProtection="1">
      <alignment vertical="center"/>
    </xf>
    <xf numFmtId="0" fontId="7" fillId="2" borderId="12" xfId="0" applyFont="1" applyFill="1" applyBorder="1" applyAlignment="1">
      <alignment vertical="center"/>
    </xf>
    <xf numFmtId="0" fontId="7" fillId="2" borderId="13" xfId="0" applyFont="1" applyFill="1" applyBorder="1" applyAlignment="1">
      <alignment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8" fillId="4" borderId="14" xfId="0" applyFont="1" applyFill="1" applyBorder="1" applyAlignment="1">
      <alignment horizontal="center" vertical="center"/>
    </xf>
    <xf numFmtId="0" fontId="6" fillId="0" borderId="0" xfId="0" applyFont="1" applyBorder="1" applyAlignment="1">
      <alignment horizontal="left" vertical="center"/>
    </xf>
    <xf numFmtId="0" fontId="6" fillId="0" borderId="0" xfId="0" applyFont="1" applyAlignment="1">
      <alignment horizontal="left" vertical="center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23"/>
  <sheetViews>
    <sheetView tabSelected="1" view="pageLayout" topLeftCell="A4" workbookViewId="0">
      <selection activeCell="B18" sqref="B18:L18"/>
    </sheetView>
  </sheetViews>
  <sheetFormatPr defaultRowHeight="12.75"/>
  <cols>
    <col min="1" max="1" width="3.140625" style="1" bestFit="1" customWidth="1"/>
    <col min="2" max="2" width="36" style="1" customWidth="1"/>
    <col min="3" max="3" width="5.7109375" style="2" bestFit="1" customWidth="1"/>
    <col min="4" max="4" width="8.85546875" style="1" bestFit="1" customWidth="1"/>
    <col min="5" max="5" width="7.7109375" style="1" bestFit="1" customWidth="1"/>
    <col min="6" max="6" width="12.140625" style="1" customWidth="1"/>
    <col min="7" max="7" width="8.140625" style="1" customWidth="1"/>
    <col min="8" max="8" width="6.85546875" style="1" customWidth="1"/>
    <col min="9" max="9" width="10.28515625" style="1" customWidth="1"/>
    <col min="10" max="10" width="11.28515625" style="1" customWidth="1"/>
    <col min="11" max="11" width="13.7109375" style="1" customWidth="1"/>
    <col min="12" max="12" width="11.28515625" style="1" customWidth="1"/>
    <col min="13" max="16384" width="9.140625" style="1"/>
  </cols>
  <sheetData>
    <row r="1" spans="1:12" ht="20.25" customHeight="1" thickBot="1">
      <c r="A1" s="55" t="s">
        <v>29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</row>
    <row r="2" spans="1:12" s="25" customFormat="1" ht="41.25" thickBot="1">
      <c r="A2" s="22" t="s">
        <v>0</v>
      </c>
      <c r="B2" s="22" t="s">
        <v>1</v>
      </c>
      <c r="C2" s="22" t="s">
        <v>2</v>
      </c>
      <c r="D2" s="22" t="s">
        <v>3</v>
      </c>
      <c r="E2" s="22" t="s">
        <v>4</v>
      </c>
      <c r="F2" s="23" t="s">
        <v>5</v>
      </c>
      <c r="G2" s="23" t="s">
        <v>18</v>
      </c>
      <c r="H2" s="23" t="s">
        <v>6</v>
      </c>
      <c r="I2" s="23" t="s">
        <v>19</v>
      </c>
      <c r="J2" s="23" t="s">
        <v>7</v>
      </c>
      <c r="K2" s="24" t="s">
        <v>8</v>
      </c>
      <c r="L2" s="23" t="s">
        <v>9</v>
      </c>
    </row>
    <row r="3" spans="1:12" s="27" customFormat="1" ht="13.5" thickBot="1">
      <c r="A3" s="26">
        <v>1</v>
      </c>
      <c r="B3" s="27">
        <v>2</v>
      </c>
      <c r="C3" s="28">
        <v>3</v>
      </c>
      <c r="D3" s="27">
        <v>4</v>
      </c>
      <c r="E3" s="27">
        <v>5</v>
      </c>
      <c r="F3" s="29">
        <v>6</v>
      </c>
      <c r="G3" s="30">
        <v>7</v>
      </c>
      <c r="H3" s="29">
        <v>8</v>
      </c>
      <c r="I3" s="30">
        <v>9</v>
      </c>
      <c r="J3" s="29">
        <v>10</v>
      </c>
      <c r="K3" s="29">
        <v>11</v>
      </c>
      <c r="L3" s="31">
        <v>12</v>
      </c>
    </row>
    <row r="4" spans="1:12" s="8" customFormat="1" ht="15.75" customHeight="1">
      <c r="A4" s="3"/>
      <c r="B4" s="4"/>
      <c r="C4" s="5"/>
      <c r="D4" s="6"/>
      <c r="E4" s="7"/>
      <c r="F4" s="47" t="s">
        <v>10</v>
      </c>
      <c r="G4" s="48"/>
      <c r="H4" s="48"/>
      <c r="I4" s="48"/>
      <c r="J4" s="48"/>
      <c r="K4" s="48"/>
      <c r="L4" s="49"/>
    </row>
    <row r="5" spans="1:12" s="8" customFormat="1" ht="21" customHeight="1">
      <c r="A5" s="50" t="s">
        <v>20</v>
      </c>
      <c r="B5" s="51"/>
      <c r="C5" s="51"/>
      <c r="D5" s="51"/>
      <c r="E5" s="51"/>
      <c r="F5" s="51"/>
      <c r="G5" s="51"/>
      <c r="H5" s="51"/>
      <c r="I5" s="51"/>
      <c r="J5" s="51"/>
      <c r="K5" s="51"/>
      <c r="L5" s="52"/>
    </row>
    <row r="6" spans="1:12" ht="24.95" customHeight="1">
      <c r="A6" s="11">
        <v>1</v>
      </c>
      <c r="B6" s="18" t="s">
        <v>13</v>
      </c>
      <c r="C6" s="10" t="s">
        <v>17</v>
      </c>
      <c r="D6" s="12">
        <v>3900</v>
      </c>
      <c r="E6" s="12" t="s">
        <v>22</v>
      </c>
      <c r="F6" s="9"/>
      <c r="G6" s="14"/>
      <c r="H6" s="21"/>
      <c r="I6" s="14">
        <f>G6+H6*G6</f>
        <v>0</v>
      </c>
      <c r="J6" s="15">
        <f>D6*G6</f>
        <v>0</v>
      </c>
      <c r="K6" s="15">
        <f>D6*I6</f>
        <v>0</v>
      </c>
      <c r="L6" s="9"/>
    </row>
    <row r="7" spans="1:12" ht="32.25" customHeight="1">
      <c r="A7" s="9">
        <v>2</v>
      </c>
      <c r="B7" s="19" t="s">
        <v>14</v>
      </c>
      <c r="C7" s="10" t="s">
        <v>17</v>
      </c>
      <c r="D7" s="13">
        <v>4950</v>
      </c>
      <c r="E7" s="12" t="s">
        <v>22</v>
      </c>
      <c r="F7" s="9"/>
      <c r="G7" s="14"/>
      <c r="H7" s="21"/>
      <c r="I7" s="14">
        <f t="shared" ref="I7:I9" si="0">G7+H7*G7</f>
        <v>0</v>
      </c>
      <c r="J7" s="15">
        <f t="shared" ref="J7:J10" si="1">D7*G7</f>
        <v>0</v>
      </c>
      <c r="K7" s="15">
        <f t="shared" ref="K7:K9" si="2">D7*I7</f>
        <v>0</v>
      </c>
      <c r="L7" s="9"/>
    </row>
    <row r="8" spans="1:12" ht="32.25" customHeight="1">
      <c r="A8" s="11">
        <v>3</v>
      </c>
      <c r="B8" s="18" t="s">
        <v>15</v>
      </c>
      <c r="C8" s="10" t="s">
        <v>17</v>
      </c>
      <c r="D8" s="13">
        <v>1260</v>
      </c>
      <c r="E8" s="12" t="s">
        <v>22</v>
      </c>
      <c r="F8" s="9"/>
      <c r="G8" s="14"/>
      <c r="H8" s="21"/>
      <c r="I8" s="14">
        <f t="shared" si="0"/>
        <v>0</v>
      </c>
      <c r="J8" s="15">
        <f t="shared" si="1"/>
        <v>0</v>
      </c>
      <c r="K8" s="15">
        <f t="shared" si="2"/>
        <v>0</v>
      </c>
      <c r="L8" s="9"/>
    </row>
    <row r="9" spans="1:12" ht="30.75" customHeight="1">
      <c r="A9" s="11">
        <v>4</v>
      </c>
      <c r="B9" s="18" t="s">
        <v>16</v>
      </c>
      <c r="C9" s="34" t="s">
        <v>17</v>
      </c>
      <c r="D9" s="35">
        <v>8460</v>
      </c>
      <c r="E9" s="36" t="s">
        <v>22</v>
      </c>
      <c r="F9" s="11"/>
      <c r="G9" s="15"/>
      <c r="H9" s="37"/>
      <c r="I9" s="15">
        <f t="shared" si="0"/>
        <v>0</v>
      </c>
      <c r="J9" s="15">
        <f t="shared" si="1"/>
        <v>0</v>
      </c>
      <c r="K9" s="15">
        <f t="shared" si="2"/>
        <v>0</v>
      </c>
      <c r="L9" s="11"/>
    </row>
    <row r="10" spans="1:12" ht="30.75" customHeight="1">
      <c r="A10" s="9">
        <v>5</v>
      </c>
      <c r="B10" s="19" t="s">
        <v>28</v>
      </c>
      <c r="C10" s="10" t="s">
        <v>17</v>
      </c>
      <c r="D10" s="13">
        <v>18570</v>
      </c>
      <c r="E10" s="36" t="s">
        <v>22</v>
      </c>
      <c r="F10" s="9"/>
      <c r="G10" s="39"/>
      <c r="H10" s="40"/>
      <c r="I10" s="14">
        <v>0.5</v>
      </c>
      <c r="J10" s="14">
        <f t="shared" si="1"/>
        <v>0</v>
      </c>
      <c r="K10" s="14">
        <f>D10*I10</f>
        <v>9285</v>
      </c>
      <c r="L10" s="9"/>
    </row>
    <row r="11" spans="1:12" ht="24.95" customHeight="1" thickBot="1">
      <c r="A11" s="45" t="s">
        <v>11</v>
      </c>
      <c r="B11" s="46"/>
      <c r="J11" s="38">
        <f>SUM(J6:J10)</f>
        <v>0</v>
      </c>
      <c r="K11" s="38">
        <v>0</v>
      </c>
    </row>
    <row r="13" spans="1:12" ht="23.25" customHeight="1">
      <c r="A13" s="50" t="s">
        <v>21</v>
      </c>
      <c r="B13" s="51"/>
      <c r="C13" s="51"/>
      <c r="D13" s="51"/>
      <c r="E13" s="51"/>
      <c r="F13" s="51"/>
      <c r="G13" s="51"/>
      <c r="H13" s="51"/>
      <c r="I13" s="51"/>
      <c r="J13" s="51"/>
      <c r="K13" s="51"/>
      <c r="L13" s="52"/>
    </row>
    <row r="14" spans="1:12" ht="30.75" customHeight="1">
      <c r="A14" s="18">
        <v>1</v>
      </c>
      <c r="B14" s="18" t="s">
        <v>31</v>
      </c>
      <c r="C14" s="10" t="s">
        <v>12</v>
      </c>
      <c r="D14" s="12">
        <v>2400</v>
      </c>
      <c r="E14" s="12" t="s">
        <v>22</v>
      </c>
      <c r="F14" s="9"/>
      <c r="G14" s="14"/>
      <c r="H14" s="21"/>
      <c r="I14" s="14">
        <f>G14+H14*G14</f>
        <v>0</v>
      </c>
      <c r="J14" s="15">
        <f>D14*G14</f>
        <v>0</v>
      </c>
      <c r="K14" s="15">
        <f>D14*I14</f>
        <v>0</v>
      </c>
      <c r="L14" s="9"/>
    </row>
    <row r="15" spans="1:12" ht="50.25" thickBot="1">
      <c r="A15" s="19">
        <v>2</v>
      </c>
      <c r="B15" s="20" t="s">
        <v>25</v>
      </c>
      <c r="C15" s="10" t="s">
        <v>23</v>
      </c>
      <c r="D15" s="13">
        <v>102</v>
      </c>
      <c r="E15" s="13">
        <v>6</v>
      </c>
      <c r="F15" s="9"/>
      <c r="G15" s="14"/>
      <c r="H15" s="21"/>
      <c r="I15" s="14">
        <f>G15+H15*G15</f>
        <v>0</v>
      </c>
      <c r="J15" s="15">
        <f>D15*E15*G15</f>
        <v>0</v>
      </c>
      <c r="K15" s="15">
        <f>D15*I15*E15</f>
        <v>0</v>
      </c>
      <c r="L15" s="9"/>
    </row>
    <row r="16" spans="1:12" ht="27" customHeight="1" thickBot="1">
      <c r="A16" s="53" t="s">
        <v>11</v>
      </c>
      <c r="B16" s="54"/>
      <c r="G16" s="17"/>
      <c r="I16" s="16"/>
      <c r="J16" s="32">
        <f>SUM(J14:J15)</f>
        <v>0</v>
      </c>
      <c r="K16" s="32">
        <f>SUM(K14:K15)</f>
        <v>0</v>
      </c>
    </row>
    <row r="17" spans="1:12" ht="11.25" customHeight="1">
      <c r="A17" s="41"/>
      <c r="B17" s="41"/>
      <c r="C17" s="33"/>
      <c r="G17" s="17"/>
      <c r="I17" s="16"/>
      <c r="J17" s="42"/>
      <c r="K17" s="42"/>
    </row>
    <row r="18" spans="1:12" ht="16.5" customHeight="1">
      <c r="A18" s="41"/>
      <c r="B18" s="56" t="s">
        <v>27</v>
      </c>
      <c r="C18" s="56"/>
      <c r="D18" s="56"/>
      <c r="E18" s="56"/>
      <c r="F18" s="56"/>
      <c r="G18" s="56"/>
      <c r="H18" s="56"/>
      <c r="I18" s="56"/>
      <c r="J18" s="56"/>
      <c r="K18" s="56"/>
      <c r="L18" s="56"/>
    </row>
    <row r="20" spans="1:12" ht="16.5">
      <c r="B20" s="57" t="s">
        <v>30</v>
      </c>
      <c r="C20" s="57"/>
      <c r="D20" s="57"/>
      <c r="E20" s="57"/>
      <c r="F20" s="57"/>
      <c r="G20" s="57"/>
      <c r="H20" s="57"/>
      <c r="I20" s="57"/>
      <c r="J20" s="57"/>
      <c r="K20" s="57"/>
      <c r="L20" s="57"/>
    </row>
    <row r="21" spans="1:12">
      <c r="C21" s="33"/>
    </row>
    <row r="22" spans="1:12" ht="45.75" customHeight="1">
      <c r="A22" s="43" t="s">
        <v>24</v>
      </c>
      <c r="B22" s="43"/>
      <c r="C22" s="43"/>
      <c r="D22" s="43"/>
      <c r="E22" s="43"/>
      <c r="F22" s="43"/>
      <c r="G22" s="43"/>
      <c r="H22" s="43"/>
      <c r="I22" s="43"/>
      <c r="J22" s="43"/>
      <c r="K22" s="43"/>
      <c r="L22" s="43"/>
    </row>
    <row r="23" spans="1:12" ht="30.75" customHeight="1">
      <c r="A23" s="43" t="s">
        <v>26</v>
      </c>
      <c r="B23" s="44"/>
      <c r="C23" s="44"/>
      <c r="D23" s="44"/>
      <c r="E23" s="44"/>
      <c r="F23" s="44"/>
      <c r="G23" s="44"/>
      <c r="H23" s="44"/>
      <c r="I23" s="44"/>
      <c r="J23" s="44"/>
      <c r="K23" s="44"/>
      <c r="L23" s="44"/>
    </row>
  </sheetData>
  <mergeCells count="10">
    <mergeCell ref="A1:L1"/>
    <mergeCell ref="B18:L18"/>
    <mergeCell ref="B20:L20"/>
    <mergeCell ref="A23:L23"/>
    <mergeCell ref="A22:L22"/>
    <mergeCell ref="A11:B11"/>
    <mergeCell ref="F4:L4"/>
    <mergeCell ref="A5:L5"/>
    <mergeCell ref="A16:B16"/>
    <mergeCell ref="A13:L13"/>
  </mergeCells>
  <phoneticPr fontId="0" type="noConversion"/>
  <printOptions horizontalCentered="1"/>
  <pageMargins left="0.59055118110236227" right="0.59055118110236227" top="0.59055118110236227" bottom="0.98425196850393704" header="0.31496062992125984" footer="0.51181102362204722"/>
  <pageSetup paperSize="9" orientation="landscape" r:id="rId1"/>
  <headerFooter alignWithMargins="0">
    <oddHeader>&amp;LSprawa nr 96/2025&amp;RZałącznik nr 5 do SWZ</oddHeader>
    <oddFooter>&amp;RPodpis i pieczęć Wykonawcy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Zakresy nazwane</vt:lpstr>
      </vt:variant>
      <vt:variant>
        <vt:i4>1</vt:i4>
      </vt:variant>
    </vt:vector>
  </HeadingPairs>
  <TitlesOfParts>
    <vt:vector size="4" baseType="lpstr">
      <vt:lpstr>Arkusz1</vt:lpstr>
      <vt:lpstr>Arkusz2</vt:lpstr>
      <vt:lpstr>Arkusz3</vt:lpstr>
      <vt:lpstr>Arkusz1!Print_Area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user</cp:lastModifiedBy>
  <cp:lastPrinted>2025-10-02T09:23:58Z</cp:lastPrinted>
  <dcterms:created xsi:type="dcterms:W3CDTF">1997-02-26T13:46:56Z</dcterms:created>
  <dcterms:modified xsi:type="dcterms:W3CDTF">2025-10-02T09:24:00Z</dcterms:modified>
</cp:coreProperties>
</file>