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dm.net\dfs\Poligon\Dział Zamówień Publicznych\OlaS\Przetargi\Przetargi 2025\ZP3_6016 Okresowe przeglądy\SWZ\"/>
    </mc:Choice>
  </mc:AlternateContent>
  <bookViews>
    <workbookView xWindow="-28920" yWindow="-120" windowWidth="29040" windowHeight="16440" activeTab="4"/>
  </bookViews>
  <sheets>
    <sheet name="część 1" sheetId="4" r:id="rId1"/>
    <sheet name="cześć 2" sheetId="6" r:id="rId2"/>
    <sheet name="część 3" sheetId="7" r:id="rId3"/>
    <sheet name="część 4" sheetId="8" r:id="rId4"/>
    <sheet name="część 5" sheetId="9" r:id="rId5"/>
  </sheets>
  <definedNames>
    <definedName name="_xlnm.Print_Area" localSheetId="1">'cześć 2'!$A$1:$J$72</definedName>
    <definedName name="_xlnm.Print_Area" localSheetId="0">'część 1'!$A$1:$J$64</definedName>
    <definedName name="_xlnm.Print_Area" localSheetId="4">'część 5'!$A$1:$J$285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38" i="9" l="1"/>
  <c r="D237" i="9"/>
  <c r="D229" i="9"/>
  <c r="D228" i="9"/>
  <c r="D227" i="9"/>
  <c r="D226" i="9"/>
  <c r="D225" i="9"/>
  <c r="D224" i="9"/>
  <c r="D77" i="8" l="1"/>
  <c r="D75" i="8"/>
  <c r="D156" i="9" l="1"/>
  <c r="D159" i="9"/>
  <c r="D158" i="9"/>
  <c r="D157" i="9"/>
  <c r="D155" i="9"/>
  <c r="D154" i="9"/>
  <c r="D153" i="9"/>
  <c r="D41" i="8" l="1"/>
  <c r="D40" i="8"/>
  <c r="D38" i="8"/>
  <c r="D37" i="8"/>
  <c r="D36" i="8"/>
  <c r="D32" i="8"/>
  <c r="D31" i="8"/>
  <c r="D29" i="8"/>
  <c r="D23" i="8"/>
  <c r="D22" i="8"/>
  <c r="D20" i="8"/>
  <c r="D18" i="8"/>
  <c r="D14" i="8"/>
  <c r="D13" i="8"/>
  <c r="D10" i="8"/>
  <c r="D9" i="8"/>
  <c r="D8" i="8"/>
  <c r="D7" i="8"/>
  <c r="D49" i="8"/>
  <c r="D50" i="8"/>
  <c r="D52" i="8"/>
  <c r="D53" i="8"/>
  <c r="D58" i="8"/>
  <c r="D59" i="8"/>
  <c r="D61" i="8"/>
  <c r="D62" i="8"/>
  <c r="D66" i="8"/>
  <c r="C251" i="9" l="1"/>
  <c r="D251" i="9" s="1"/>
  <c r="D221" i="9"/>
  <c r="D220" i="9"/>
  <c r="D218" i="9"/>
  <c r="D212" i="9"/>
  <c r="D211" i="9"/>
  <c r="D209" i="9"/>
  <c r="D208" i="9"/>
  <c r="D207" i="9"/>
  <c r="D198" i="9"/>
  <c r="D197" i="9"/>
  <c r="D195" i="9"/>
  <c r="D194" i="9"/>
  <c r="D193" i="9"/>
  <c r="D189" i="9"/>
  <c r="D188" i="9"/>
  <c r="D186" i="9"/>
  <c r="D185" i="9"/>
  <c r="D184" i="9"/>
  <c r="D180" i="9"/>
  <c r="D179" i="9"/>
  <c r="D176" i="9"/>
  <c r="D175" i="9"/>
  <c r="D168" i="9"/>
  <c r="D167" i="9"/>
  <c r="D166" i="9"/>
  <c r="D165" i="9"/>
  <c r="D164" i="9"/>
  <c r="D163" i="9"/>
  <c r="D149" i="9"/>
  <c r="D148" i="9"/>
  <c r="D146" i="9"/>
  <c r="D145" i="9"/>
  <c r="D140" i="9"/>
  <c r="D139" i="9"/>
  <c r="D137" i="9"/>
  <c r="D136" i="9"/>
  <c r="D131" i="9"/>
  <c r="D130" i="9"/>
  <c r="D129" i="9"/>
  <c r="D128" i="9"/>
  <c r="D127" i="9"/>
  <c r="D126" i="9"/>
  <c r="D119" i="9"/>
  <c r="D118" i="9"/>
  <c r="D116" i="9"/>
  <c r="D114" i="9"/>
  <c r="D110" i="9"/>
  <c r="D109" i="9"/>
  <c r="D106" i="9"/>
  <c r="D100" i="9"/>
  <c r="D99" i="9"/>
  <c r="D98" i="9"/>
  <c r="D97" i="9"/>
  <c r="D96" i="9"/>
  <c r="D92" i="9"/>
  <c r="D91" i="9"/>
  <c r="D89" i="9"/>
  <c r="D88" i="9"/>
  <c r="D80" i="9"/>
  <c r="D79" i="9"/>
  <c r="D78" i="9"/>
  <c r="D76" i="9"/>
  <c r="D71" i="9"/>
  <c r="D70" i="9"/>
  <c r="D69" i="9"/>
  <c r="D68" i="9"/>
  <c r="D67" i="9"/>
  <c r="D62" i="9"/>
  <c r="D61" i="9"/>
  <c r="D59" i="9"/>
  <c r="D58" i="9"/>
  <c r="D57" i="9"/>
  <c r="D52" i="9"/>
  <c r="D50" i="9"/>
  <c r="D48" i="9"/>
  <c r="D41" i="9"/>
  <c r="D40" i="9"/>
  <c r="D38" i="9"/>
  <c r="D37" i="9"/>
  <c r="D36" i="9"/>
  <c r="D31" i="9"/>
  <c r="D27" i="9"/>
  <c r="D23" i="9"/>
  <c r="D22" i="9"/>
  <c r="D21" i="9"/>
  <c r="D20" i="9"/>
  <c r="D19" i="9"/>
  <c r="D18" i="9"/>
  <c r="D14" i="9"/>
  <c r="D13" i="9"/>
  <c r="D12" i="9"/>
  <c r="D11" i="9"/>
  <c r="D10" i="9"/>
  <c r="D9" i="9"/>
  <c r="C147" i="8"/>
  <c r="D147" i="8" s="1"/>
  <c r="D133" i="8"/>
  <c r="D132" i="8"/>
  <c r="D131" i="8"/>
  <c r="D130" i="8"/>
  <c r="D129" i="8"/>
  <c r="D128" i="8"/>
  <c r="D124" i="8"/>
  <c r="D123" i="8"/>
  <c r="D122" i="8"/>
  <c r="D121" i="8"/>
  <c r="D120" i="8"/>
  <c r="D119" i="8"/>
  <c r="D115" i="8"/>
  <c r="D114" i="8"/>
  <c r="D113" i="8"/>
  <c r="D112" i="8"/>
  <c r="D111" i="8"/>
  <c r="D110" i="8"/>
  <c r="D101" i="8"/>
  <c r="D100" i="8"/>
  <c r="D99" i="8"/>
  <c r="D98" i="8"/>
  <c r="D97" i="8"/>
  <c r="D96" i="8"/>
  <c r="D92" i="8"/>
  <c r="D91" i="8"/>
  <c r="D90" i="8"/>
  <c r="D89" i="8"/>
  <c r="D88" i="8"/>
  <c r="D87" i="8"/>
  <c r="D79" i="8"/>
  <c r="D76" i="8"/>
  <c r="D71" i="8"/>
  <c r="D70" i="8"/>
  <c r="D68" i="8"/>
  <c r="C35" i="7"/>
  <c r="D35" i="7" s="1"/>
  <c r="D21" i="7"/>
  <c r="D20" i="7"/>
  <c r="D18" i="7"/>
  <c r="D17" i="7"/>
  <c r="D14" i="7"/>
  <c r="D13" i="7"/>
  <c r="D11" i="7"/>
  <c r="D10" i="7"/>
  <c r="D9" i="7"/>
  <c r="C35" i="6"/>
  <c r="D35" i="6" s="1"/>
  <c r="D22" i="6"/>
  <c r="D21" i="6"/>
  <c r="D18" i="6"/>
  <c r="D15" i="6"/>
  <c r="D14" i="6"/>
  <c r="D13" i="6"/>
  <c r="D12" i="6"/>
  <c r="D11" i="6"/>
  <c r="D10" i="6"/>
  <c r="C30" i="4" l="1"/>
  <c r="D30" i="4" s="1"/>
  <c r="D16" i="4"/>
  <c r="D19" i="4"/>
  <c r="D12" i="4"/>
  <c r="D10" i="4"/>
  <c r="D8" i="4"/>
  <c r="D20" i="4" l="1"/>
  <c r="D9" i="4"/>
</calcChain>
</file>

<file path=xl/comments1.xml><?xml version="1.0" encoding="utf-8"?>
<comments xmlns="http://schemas.openxmlformats.org/spreadsheetml/2006/main">
  <authors>
    <author>Karolina Jarońska</author>
  </authors>
  <commentList>
    <comment ref="A2" authorId="0" shapeId="0">
      <text>
        <r>
          <rPr>
            <b/>
            <sz val="9"/>
            <color indexed="81"/>
            <rFont val="Tahoma"/>
            <charset val="1"/>
          </rPr>
          <t>Karolina Jarońska:</t>
        </r>
        <r>
          <rPr>
            <sz val="9"/>
            <color indexed="81"/>
            <rFont val="Tahoma"/>
            <charset val="1"/>
          </rPr>
          <t xml:space="preserve">
Proszę o weryfikację formularza  przez pracownika BZP i ewentualne dostosowanie do treści zamieszczonych w specyfikacji technicznej. 
Stawki VAT do potwierdzenia z wnioskodawcą i ewentualnie kwesturą</t>
        </r>
      </text>
    </comment>
    <comment ref="A36" authorId="0" shapeId="0">
      <text>
        <r>
          <rPr>
            <b/>
            <sz val="9"/>
            <color indexed="81"/>
            <rFont val="Tahoma"/>
            <charset val="1"/>
          </rPr>
          <t xml:space="preserve">Karolina Jarońska
Proszę o opinię BZP jak to postanowienie ma się do postanowień wzoru Umowy i zasad zmian - art. 455 PZP. 
Adnotacja z dnia 08.10.2025 
zalecenie jw. zachowuje aktualność </t>
        </r>
      </text>
    </comment>
  </commentList>
</comments>
</file>

<file path=xl/sharedStrings.xml><?xml version="1.0" encoding="utf-8"?>
<sst xmlns="http://schemas.openxmlformats.org/spreadsheetml/2006/main" count="1180" uniqueCount="134">
  <si>
    <t>Formularz cenowy</t>
  </si>
  <si>
    <t>Lp.</t>
  </si>
  <si>
    <t>System</t>
  </si>
  <si>
    <t>Ilość przeglądów w roku</t>
  </si>
  <si>
    <t>Ilość przeglądów na 36 m-cy</t>
  </si>
  <si>
    <t>Cena netto jednego przeglądu</t>
  </si>
  <si>
    <t>Cena netto przeglądów na 36 m-cy</t>
  </si>
  <si>
    <t>Cena brutto przeglądów na 36 m-cy</t>
  </si>
  <si>
    <t>SSP</t>
  </si>
  <si>
    <t>CCTV</t>
  </si>
  <si>
    <t>Ośw. Awaryjne</t>
  </si>
  <si>
    <t>KD</t>
  </si>
  <si>
    <t>POZNAŃ - MORASKO</t>
  </si>
  <si>
    <t>Collegium Biologicum</t>
  </si>
  <si>
    <t>Pływalnia Uniwersytecka</t>
  </si>
  <si>
    <t>BRAK</t>
  </si>
  <si>
    <t>-</t>
  </si>
  <si>
    <t>Vat</t>
  </si>
  <si>
    <t>UWAGI OGÓLNE:</t>
  </si>
  <si>
    <t>Uwagi:</t>
  </si>
  <si>
    <t>Budynek Dydaktyczny "Szpitalik" - al. Niepodległości 24</t>
  </si>
  <si>
    <t>Dom Pracy Twórczej w Obrzycku</t>
  </si>
  <si>
    <t>Centrum NanoBioMedyczne UAM</t>
  </si>
  <si>
    <t>Ośrodek Zamiejscowy w SŁUBICACH</t>
  </si>
  <si>
    <t>Budynek Dydaktyczny ; 69-100 Słubice ; ul. T. Kościuszki 1</t>
  </si>
  <si>
    <t>Ośrodek Zamiejscowy w KALISZU</t>
  </si>
  <si>
    <t>Wydział Pedagogiczno-Artystyczny - Budynek Dydaktyczny ; 62-800 Kalisz ; ul. Nowy Świat 28-30</t>
  </si>
  <si>
    <t>Dom Studencki UAM ; 62-800 Kalisz ; ul. Nowy Świat 28-30</t>
  </si>
  <si>
    <t>Ośrodek Zamiejscowy w PILE</t>
  </si>
  <si>
    <t>Budynek Dydaktyczny ; 64-920 Piła ; ul. Kołobrzeska 15</t>
  </si>
  <si>
    <t>POZNAŃ - POZOSTAŁE</t>
  </si>
  <si>
    <t>Biblioteka Uniwersytecka ; ul. F. Ratajczaka 38-40</t>
  </si>
  <si>
    <t>Budynek Dydaktyczny - ul. M. Drzymały</t>
  </si>
  <si>
    <t>Collegium Minus + Aula Uniwersytecka</t>
  </si>
  <si>
    <t>Budynek Dydaktyczny - ul. Międzychodzka</t>
  </si>
  <si>
    <t>Zespół Budynków Dydaktycznych Wydziału Nauk Społecznych i Wydziału Studiów Edukacyjnych</t>
  </si>
  <si>
    <t>Dom Akademicki ; ul. Nieszawska</t>
  </si>
  <si>
    <t>Dom Studencki "Jowita"</t>
  </si>
  <si>
    <t>Dom Studencki "Babilon"</t>
  </si>
  <si>
    <t xml:space="preserve"> Collegium Iuridicum Novum</t>
  </si>
  <si>
    <t>Zespół Pałacowo-Parkowy Gułtowy</t>
  </si>
  <si>
    <t>Dom Pracy Twórczej w Ciążeniu</t>
  </si>
  <si>
    <t>Ogród Botaniczny</t>
  </si>
  <si>
    <t>SSWiN</t>
  </si>
  <si>
    <t>Domy Studenckie - "Sapienta" ; "Gaudium" ; "Arcadia" ; "Juventa"</t>
  </si>
  <si>
    <t>Sala Sportowa UAM - ul. Zagajnikowa</t>
  </si>
  <si>
    <t>Wielkopolskie Centrum Zaawansowanych Technologii</t>
  </si>
  <si>
    <t>Collegium Historicum - Morasko</t>
  </si>
  <si>
    <t>DSO</t>
  </si>
  <si>
    <t>Dom Studencki "Zbyszko"</t>
  </si>
  <si>
    <t>Dom Studencki "Jagienka"</t>
  </si>
  <si>
    <t>Ilość budynków</t>
  </si>
  <si>
    <t>Ilość interwencji w roku</t>
  </si>
  <si>
    <t>Ilość interwencji na 36 m-cy</t>
  </si>
  <si>
    <t>Cena netto jednej interwencji</t>
  </si>
  <si>
    <t>Cena netto interwencji na 36 m-cy</t>
  </si>
  <si>
    <t>Cena brutto interwencji na 36 m-cy</t>
  </si>
  <si>
    <t>4. Interwencja musi być każdorazowo potwierdzona protokołem wykonania przez Kierownika Administracyjnego Budynku.</t>
  </si>
  <si>
    <t>3. W przypadku wykorzystania wszystkich interwencji z puli przed końcem obowiązywania umowy, kolejne interwencje będą wyceniane zgodnie z powyższą ofertą.</t>
  </si>
  <si>
    <t>Wył. Gł. Prądu</t>
  </si>
  <si>
    <t>1. Liczbę interwencji oblicza się jako ilość budynków w danej partii pomnożonej przez 3 (jedna interwencja na cztery miesiące).</t>
  </si>
  <si>
    <t>1. Liczbę interwencji oblicza się jako ilość budynków w danej partii pomnożonej przez 6 (jedna interwencja na dwa miesiące)</t>
  </si>
  <si>
    <t>f-rma serwis. centralna bateria</t>
  </si>
  <si>
    <t>Collegium Maius + Biblioteka WFPiK - ul. Fredry 10</t>
  </si>
  <si>
    <t>Collegium Novum + Biblioteka Novum - al. Niepodległości 4</t>
  </si>
  <si>
    <t>Collegium Martineum</t>
  </si>
  <si>
    <t xml:space="preserve">Ośrodek Wypoczynkowo-Szkoleniowy w Kołobrzegu ;  ul. T. Kościuszki 1, 78-100 Kołobrzeg </t>
  </si>
  <si>
    <t>1. Liczbę interwencji oblicza się jako ilość budynków w danej partii pomnożonej przez 3 (jedna interwencja na cztery miesiące)</t>
  </si>
  <si>
    <t>Collegium Chemicum Novum - Etap I, II, III</t>
  </si>
  <si>
    <t>Collegium Physicum + Sala sportowa Umultowska 85</t>
  </si>
  <si>
    <t>POZOSTAŁE - GNIEZNO</t>
  </si>
  <si>
    <t>Instytut Kultury Europejskiej, ul. Kostrzewskiego 5-7, 62-200 Gniezno</t>
  </si>
  <si>
    <t>Dom Studencki + Sala Sportowa, ul. Kostrzewskiego 5-7, 62-200 Gniezno</t>
  </si>
  <si>
    <t>CZĘŚĆ II</t>
  </si>
  <si>
    <t>RAZEM część II:</t>
  </si>
  <si>
    <t>część II</t>
  </si>
  <si>
    <t>część III</t>
  </si>
  <si>
    <t>RAZEM część III:</t>
  </si>
  <si>
    <t>część IV</t>
  </si>
  <si>
    <t>RAZEM część IV:</t>
  </si>
  <si>
    <t>część V</t>
  </si>
  <si>
    <t>RAZEM część V:</t>
  </si>
  <si>
    <t>CZĘŚĆ I</t>
  </si>
  <si>
    <t>PRZEGLĄDY CZĘŚĆ I:</t>
  </si>
  <si>
    <t>INTERWENCJE CZĘŚĆ I:</t>
  </si>
  <si>
    <t>RAZEM CZĘŚĆ I:</t>
  </si>
  <si>
    <t xml:space="preserve">............................ dnia .......................                          </t>
  </si>
  <si>
    <t xml:space="preserve">.......................................................... </t>
  </si>
  <si>
    <r>
      <t xml:space="preserve">       </t>
    </r>
    <r>
      <rPr>
        <sz val="9"/>
        <rFont val="Arial"/>
        <family val="2"/>
        <charset val="238"/>
      </rPr>
      <t>Podpis i pieczęć osoby(ób) uprawnionej(ych)</t>
    </r>
  </si>
  <si>
    <t xml:space="preserve">   do reprezentowania Wykonawcy</t>
  </si>
  <si>
    <t>PARTIA IV</t>
  </si>
  <si>
    <t>Wydział Nauk Politycznych i Dziennikarstwa</t>
  </si>
  <si>
    <t>Collegium Mathematicum</t>
  </si>
  <si>
    <t>Collegium Geographicum i Collegium Geologicum</t>
  </si>
  <si>
    <t>Instytut Geologii</t>
  </si>
  <si>
    <t>Dom Studencki "Hanka"</t>
  </si>
  <si>
    <t>Archiwum</t>
  </si>
  <si>
    <t xml:space="preserve"> Collegium Heliodori Święcicki, ul. Grunwaldzka 6, 60-780 Poznań:</t>
  </si>
  <si>
    <t>System Domofonowy</t>
  </si>
  <si>
    <t>system przeciw kradzieżowy biblioteka</t>
  </si>
  <si>
    <t xml:space="preserve"> Sala sportowa, ul. Młyńska 15, 60-780 Poznań:</t>
  </si>
  <si>
    <t>Ilość osób do szkolenia</t>
  </si>
  <si>
    <t>Ilość szkoleń w roku</t>
  </si>
  <si>
    <t>Ilość szkoleń na 36 m-cy</t>
  </si>
  <si>
    <t>Cena netto jednego szkolenia</t>
  </si>
  <si>
    <t>Cena netto szkoleń na 12 m-cy</t>
  </si>
  <si>
    <t>Cena brutto szkoleń na 12 m-cy</t>
  </si>
  <si>
    <t>Cena netto szkoleń na 36 m-cy</t>
  </si>
  <si>
    <t>VAT</t>
  </si>
  <si>
    <t>Cena brutto szkoleń na 36 m-cy</t>
  </si>
  <si>
    <t>Cena netto przeglądów na 12 m-cy</t>
  </si>
  <si>
    <t>Cena brutto przeglądów na 12 m-cy</t>
  </si>
  <si>
    <t>Cena netto interwencji na 12 m-cy</t>
  </si>
  <si>
    <t>Cena brutto interwencji na 12 m-cy</t>
  </si>
  <si>
    <t>SZKOLENIA CZĘŚĆ I:</t>
  </si>
  <si>
    <t>INTERWENCJE CZĘŚĆ II:</t>
  </si>
  <si>
    <t>PRZEGLĄDY CZĘŚĆ II:</t>
  </si>
  <si>
    <t>RAZEM CZĘŚĆ II:</t>
  </si>
  <si>
    <t>SZKOLENIA CZĘŚĆ III:</t>
  </si>
  <si>
    <t>SZKOLENIA CZĘŚĆ II:</t>
  </si>
  <si>
    <t>SZKOLENIA CZĘŚĆ IV:</t>
  </si>
  <si>
    <t>SZKOLENIA CZĘŚĆ V:</t>
  </si>
  <si>
    <t>INTERWENCJE CZĘŚĆ III:</t>
  </si>
  <si>
    <t>PRZEGLĄDY CZĘŚĆ III:</t>
  </si>
  <si>
    <t>RAZEM CZĘŚĆ III:</t>
  </si>
  <si>
    <t>INTERWENCJE CZĘŚĆ IV:</t>
  </si>
  <si>
    <t>PRZEGLĄDY CZĘŚĆ IV:</t>
  </si>
  <si>
    <t>RAZEM CZĘŚĆ IV:</t>
  </si>
  <si>
    <t>INTERWENCJE CZĘŚĆ V:</t>
  </si>
  <si>
    <t>PRZEGLĄDY CZĘŚĆ V:</t>
  </si>
  <si>
    <t>RAZEM CZĘŚĆ V:</t>
  </si>
  <si>
    <r>
      <t>2. Ogólna pula interwencji może być dowolnie wykorzystana pomiedzy wszystkimi budynkami danej cześci</t>
    </r>
    <r>
      <rPr>
        <sz val="11"/>
        <color rgb="FFFF0000"/>
        <rFont val="Czcionka tekstu podstawowego"/>
        <charset val="238"/>
      </rPr>
      <t>.</t>
    </r>
  </si>
  <si>
    <t>2. Ogólna pula interwencji może być dowolnie wykorzystana pomiedzy wszystkimi budynkami danej cześci.</t>
  </si>
  <si>
    <t>2. Ogólna pula interwencji może być dowolnie wykorzystana pomiedzy wszystkimi budynkami danej części.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</si>
</sst>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11">
    <font>
      <sz val="11"/>
      <color theme="1"/>
      <name val="Czcionka tekstu podstawowego"/>
      <family val="2"/>
      <charset val="238"/>
    </font>
    <font>
      <sz val="1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sz val="11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color rgb="FFFF0000"/>
      <name val="Czcionka tekstu podstawowego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</fills>
  <borders count="46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69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9" fontId="1" fillId="0" borderId="2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0" fontId="2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9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9" fontId="4" fillId="0" borderId="2" xfId="0" applyNumberFormat="1" applyFont="1" applyBorder="1" applyAlignment="1">
      <alignment horizontal="center"/>
    </xf>
    <xf numFmtId="164" fontId="4" fillId="0" borderId="3" xfId="0" applyNumberFormat="1" applyFont="1" applyBorder="1" applyAlignment="1">
      <alignment horizontal="center"/>
    </xf>
    <xf numFmtId="9" fontId="0" fillId="0" borderId="0" xfId="0" applyNumberForma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4" xfId="0" applyNumberForma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164" fontId="5" fillId="0" borderId="19" xfId="0" applyNumberFormat="1" applyFont="1" applyBorder="1" applyAlignment="1">
      <alignment horizontal="center" vertical="center"/>
    </xf>
    <xf numFmtId="9" fontId="5" fillId="0" borderId="19" xfId="0" applyNumberFormat="1" applyFont="1" applyBorder="1" applyAlignment="1">
      <alignment horizontal="center" vertical="center"/>
    </xf>
    <xf numFmtId="164" fontId="5" fillId="0" borderId="20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9" fontId="5" fillId="0" borderId="2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9" fontId="5" fillId="0" borderId="10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9" fontId="5" fillId="0" borderId="4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40" xfId="0" applyBorder="1" applyAlignment="1">
      <alignment horizontal="center"/>
    </xf>
    <xf numFmtId="0" fontId="0" fillId="0" borderId="5" xfId="0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9" fontId="1" fillId="0" borderId="4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64" fontId="0" fillId="0" borderId="0" xfId="0" applyNumberForma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/>
    </xf>
    <xf numFmtId="164" fontId="4" fillId="0" borderId="4" xfId="0" applyNumberFormat="1" applyFont="1" applyBorder="1" applyAlignment="1">
      <alignment horizontal="center"/>
    </xf>
    <xf numFmtId="9" fontId="4" fillId="0" borderId="4" xfId="0" applyNumberFormat="1" applyFont="1" applyBorder="1" applyAlignment="1">
      <alignment horizontal="center"/>
    </xf>
    <xf numFmtId="164" fontId="4" fillId="0" borderId="5" xfId="0" applyNumberFormat="1" applyFont="1" applyBorder="1" applyAlignment="1">
      <alignment horizontal="center"/>
    </xf>
    <xf numFmtId="0" fontId="3" fillId="0" borderId="26" xfId="0" applyFont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3" fillId="0" borderId="33" xfId="0" applyFont="1" applyBorder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3" fillId="0" borderId="15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0" fontId="3" fillId="0" borderId="17" xfId="0" applyFont="1" applyBorder="1" applyAlignment="1">
      <alignment horizontal="left"/>
    </xf>
    <xf numFmtId="0" fontId="0" fillId="0" borderId="2" xfId="0" applyBorder="1" applyAlignment="1">
      <alignment horizontal="center" wrapText="1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1" fillId="0" borderId="21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29" xfId="0" applyFont="1" applyBorder="1" applyAlignment="1">
      <alignment horizontal="left" vertical="top"/>
    </xf>
    <xf numFmtId="0" fontId="5" fillId="0" borderId="25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9" fontId="1" fillId="0" borderId="19" xfId="0" applyNumberFormat="1" applyFont="1" applyBorder="1" applyAlignment="1">
      <alignment horizontal="center" vertical="center"/>
    </xf>
    <xf numFmtId="9" fontId="1" fillId="0" borderId="2" xfId="0" applyNumberFormat="1" applyFont="1" applyBorder="1" applyAlignment="1">
      <alignment horizontal="center" vertical="center"/>
    </xf>
    <xf numFmtId="9" fontId="1" fillId="0" borderId="10" xfId="0" applyNumberFormat="1" applyFont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1" fillId="0" borderId="21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29" xfId="0" applyFont="1" applyBorder="1" applyAlignment="1">
      <alignment horizontal="left" vertical="top"/>
    </xf>
    <xf numFmtId="0" fontId="5" fillId="0" borderId="15" xfId="0" applyFont="1" applyBorder="1" applyAlignment="1">
      <alignment horizontal="left"/>
    </xf>
    <xf numFmtId="0" fontId="5" fillId="0" borderId="16" xfId="0" applyFont="1" applyBorder="1" applyAlignment="1">
      <alignment horizontal="left"/>
    </xf>
    <xf numFmtId="0" fontId="5" fillId="0" borderId="17" xfId="0" applyFont="1" applyBorder="1" applyAlignment="1">
      <alignment horizontal="left"/>
    </xf>
    <xf numFmtId="49" fontId="1" fillId="0" borderId="26" xfId="0" applyNumberFormat="1" applyFont="1" applyBorder="1" applyAlignment="1">
      <alignment horizontal="left" vertical="top"/>
    </xf>
    <xf numFmtId="49" fontId="1" fillId="0" borderId="27" xfId="0" applyNumberFormat="1" applyFont="1" applyBorder="1" applyAlignment="1">
      <alignment horizontal="left" vertical="top"/>
    </xf>
    <xf numFmtId="49" fontId="1" fillId="0" borderId="33" xfId="0" applyNumberFormat="1" applyFont="1" applyBorder="1" applyAlignment="1">
      <alignment horizontal="left" vertical="top"/>
    </xf>
    <xf numFmtId="0" fontId="3" fillId="0" borderId="21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29" xfId="0" applyFont="1" applyBorder="1" applyAlignment="1">
      <alignment horizontal="left" vertical="top" wrapText="1"/>
    </xf>
    <xf numFmtId="0" fontId="1" fillId="0" borderId="1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4" fontId="1" fillId="0" borderId="19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0" fontId="5" fillId="3" borderId="12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9" fontId="1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4" fontId="2" fillId="0" borderId="20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9" fontId="2" fillId="0" borderId="19" xfId="0" applyNumberFormat="1" applyFont="1" applyBorder="1" applyAlignment="1">
      <alignment horizontal="center" vertical="center"/>
    </xf>
    <xf numFmtId="9" fontId="2" fillId="0" borderId="2" xfId="0" applyNumberFormat="1" applyFont="1" applyBorder="1" applyAlignment="1">
      <alignment horizontal="center" vertical="center"/>
    </xf>
    <xf numFmtId="9" fontId="2" fillId="0" borderId="4" xfId="0" applyNumberFormat="1" applyFont="1" applyBorder="1" applyAlignment="1">
      <alignment horizontal="center" vertical="center"/>
    </xf>
    <xf numFmtId="164" fontId="2" fillId="0" borderId="19" xfId="0" applyNumberFormat="1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5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9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2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29" xfId="0" applyFont="1" applyBorder="1" applyAlignment="1">
      <alignment horizontal="left" vertical="top" wrapText="1"/>
    </xf>
    <xf numFmtId="0" fontId="2" fillId="2" borderId="37" xfId="0" applyFont="1" applyFill="1" applyBorder="1" applyAlignment="1">
      <alignment horizontal="center"/>
    </xf>
    <xf numFmtId="0" fontId="2" fillId="2" borderId="38" xfId="0" applyFont="1" applyFill="1" applyBorder="1" applyAlignment="1">
      <alignment horizontal="center"/>
    </xf>
    <xf numFmtId="0" fontId="2" fillId="2" borderId="39" xfId="0" applyFont="1" applyFill="1" applyBorder="1" applyAlignment="1">
      <alignment horizontal="center"/>
    </xf>
    <xf numFmtId="0" fontId="0" fillId="0" borderId="26" xfId="0" applyBorder="1" applyAlignment="1">
      <alignment horizontal="left" vertical="top"/>
    </xf>
    <xf numFmtId="0" fontId="0" fillId="0" borderId="27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0" fontId="0" fillId="0" borderId="2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29" xfId="0" applyBorder="1" applyAlignment="1">
      <alignment horizontal="left" vertical="top"/>
    </xf>
    <xf numFmtId="0" fontId="0" fillId="0" borderId="30" xfId="0" applyBorder="1" applyAlignment="1">
      <alignment horizontal="left" vertical="top"/>
    </xf>
    <xf numFmtId="0" fontId="0" fillId="0" borderId="31" xfId="0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0" fontId="5" fillId="2" borderId="12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5" fillId="4" borderId="13" xfId="0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/>
    </xf>
    <xf numFmtId="0" fontId="4" fillId="0" borderId="26" xfId="0" applyFont="1" applyBorder="1" applyAlignment="1">
      <alignment horizontal="left" vertical="top"/>
    </xf>
    <xf numFmtId="0" fontId="4" fillId="0" borderId="27" xfId="0" applyFont="1" applyBorder="1" applyAlignment="1">
      <alignment horizontal="left" vertical="top"/>
    </xf>
    <xf numFmtId="0" fontId="4" fillId="0" borderId="33" xfId="0" applyFont="1" applyBorder="1" applyAlignment="1">
      <alignment horizontal="left" vertical="top"/>
    </xf>
    <xf numFmtId="0" fontId="3" fillId="0" borderId="15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0" fontId="3" fillId="0" borderId="17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4" fillId="0" borderId="17" xfId="0" applyFont="1" applyBorder="1" applyAlignment="1">
      <alignment horizontal="left"/>
    </xf>
    <xf numFmtId="0" fontId="2" fillId="5" borderId="12" xfId="0" applyFont="1" applyFill="1" applyBorder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9" fontId="0" fillId="0" borderId="19" xfId="0" applyNumberFormat="1" applyBorder="1" applyAlignment="1">
      <alignment horizontal="center" vertical="center" wrapText="1"/>
    </xf>
    <xf numFmtId="9" fontId="0" fillId="0" borderId="10" xfId="0" applyNumberForma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5" fillId="5" borderId="12" xfId="0" applyFont="1" applyFill="1" applyBorder="1" applyAlignment="1">
      <alignment horizontal="center"/>
    </xf>
    <xf numFmtId="0" fontId="5" fillId="5" borderId="13" xfId="0" applyFont="1" applyFill="1" applyBorder="1" applyAlignment="1">
      <alignment horizontal="center"/>
    </xf>
    <xf numFmtId="0" fontId="5" fillId="5" borderId="14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39" xfId="0" applyFont="1" applyFill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1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0" fillId="0" borderId="15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2" fillId="6" borderId="12" xfId="0" applyFont="1" applyFill="1" applyBorder="1" applyAlignment="1">
      <alignment horizontal="center"/>
    </xf>
    <xf numFmtId="0" fontId="2" fillId="6" borderId="13" xfId="0" applyFont="1" applyFill="1" applyBorder="1" applyAlignment="1">
      <alignment horizontal="center"/>
    </xf>
    <xf numFmtId="0" fontId="2" fillId="6" borderId="14" xfId="0" applyFont="1" applyFill="1" applyBorder="1" applyAlignment="1">
      <alignment horizontal="center"/>
    </xf>
    <xf numFmtId="49" fontId="3" fillId="0" borderId="26" xfId="0" applyNumberFormat="1" applyFont="1" applyBorder="1" applyAlignment="1">
      <alignment horizontal="left" vertical="top"/>
    </xf>
    <xf numFmtId="49" fontId="3" fillId="0" borderId="27" xfId="0" applyNumberFormat="1" applyFont="1" applyBorder="1" applyAlignment="1">
      <alignment horizontal="left" vertical="top"/>
    </xf>
    <xf numFmtId="49" fontId="3" fillId="0" borderId="33" xfId="0" applyNumberFormat="1" applyFont="1" applyBorder="1" applyAlignment="1">
      <alignment horizontal="left" vertical="top"/>
    </xf>
    <xf numFmtId="49" fontId="3" fillId="0" borderId="15" xfId="0" applyNumberFormat="1" applyFont="1" applyBorder="1" applyAlignment="1">
      <alignment horizontal="left" vertical="top"/>
    </xf>
    <xf numFmtId="49" fontId="3" fillId="0" borderId="16" xfId="0" applyNumberFormat="1" applyFont="1" applyBorder="1" applyAlignment="1">
      <alignment horizontal="left" vertical="top"/>
    </xf>
    <xf numFmtId="49" fontId="3" fillId="0" borderId="17" xfId="0" applyNumberFormat="1" applyFont="1" applyBorder="1" applyAlignment="1">
      <alignment horizontal="left" vertical="top"/>
    </xf>
    <xf numFmtId="49" fontId="0" fillId="0" borderId="26" xfId="0" applyNumberFormat="1" applyBorder="1" applyAlignment="1">
      <alignment horizontal="left" vertical="top"/>
    </xf>
    <xf numFmtId="49" fontId="0" fillId="0" borderId="27" xfId="0" applyNumberFormat="1" applyBorder="1" applyAlignment="1">
      <alignment horizontal="left" vertical="top"/>
    </xf>
    <xf numFmtId="49" fontId="0" fillId="0" borderId="33" xfId="0" applyNumberFormat="1" applyBorder="1" applyAlignment="1">
      <alignment horizontal="left" vertical="top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0" fontId="1" fillId="0" borderId="2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5" fillId="6" borderId="37" xfId="0" applyFont="1" applyFill="1" applyBorder="1" applyAlignment="1">
      <alignment horizontal="center"/>
    </xf>
    <xf numFmtId="0" fontId="5" fillId="6" borderId="38" xfId="0" applyFont="1" applyFill="1" applyBorder="1" applyAlignment="1">
      <alignment horizontal="center"/>
    </xf>
    <xf numFmtId="0" fontId="5" fillId="6" borderId="39" xfId="0" applyFont="1" applyFill="1" applyBorder="1" applyAlignment="1">
      <alignment horizont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1" fillId="0" borderId="34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1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9" fontId="1" fillId="0" borderId="19" xfId="0" applyNumberFormat="1" applyFont="1" applyBorder="1" applyAlignment="1">
      <alignment horizontal="center" vertical="center" wrapText="1"/>
    </xf>
    <xf numFmtId="9" fontId="1" fillId="0" borderId="10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left" vertical="top"/>
    </xf>
    <xf numFmtId="49" fontId="1" fillId="0" borderId="16" xfId="0" applyNumberFormat="1" applyFont="1" applyBorder="1" applyAlignment="1">
      <alignment horizontal="left" vertical="top"/>
    </xf>
    <xf numFmtId="49" fontId="1" fillId="0" borderId="17" xfId="0" applyNumberFormat="1" applyFont="1" applyBorder="1" applyAlignment="1">
      <alignment horizontal="left" vertical="top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613"/>
  <sheetViews>
    <sheetView view="pageBreakPreview" zoomScale="85" zoomScaleNormal="85" zoomScaleSheetLayoutView="85" workbookViewId="0">
      <selection activeCell="D40" sqref="D40:D41"/>
    </sheetView>
  </sheetViews>
  <sheetFormatPr defaultRowHeight="14.25"/>
  <cols>
    <col min="1" max="1" width="3.875" customWidth="1"/>
    <col min="2" max="5" width="15.625" customWidth="1"/>
    <col min="6" max="6" width="20.25" customWidth="1"/>
    <col min="7" max="7" width="20.5" customWidth="1"/>
    <col min="8" max="8" width="20.625" customWidth="1"/>
    <col min="9" max="9" width="7" style="21" bestFit="1" customWidth="1"/>
    <col min="10" max="10" width="42.625" customWidth="1"/>
    <col min="12" max="14" width="11.75" bestFit="1" customWidth="1"/>
  </cols>
  <sheetData>
    <row r="1" spans="1:15" ht="15" thickBot="1"/>
    <row r="2" spans="1:15" ht="15.75" thickBot="1">
      <c r="A2" s="162" t="s">
        <v>82</v>
      </c>
      <c r="B2" s="163"/>
      <c r="C2" s="163"/>
      <c r="D2" s="163"/>
      <c r="E2" s="163"/>
      <c r="F2" s="163"/>
      <c r="G2" s="163"/>
      <c r="H2" s="163"/>
      <c r="I2" s="163"/>
      <c r="J2" s="164"/>
      <c r="K2" s="7"/>
      <c r="L2" s="7"/>
      <c r="M2" s="7"/>
      <c r="N2" s="7"/>
      <c r="O2" s="7"/>
    </row>
    <row r="3" spans="1:15">
      <c r="A3" s="165" t="s">
        <v>0</v>
      </c>
      <c r="B3" s="166"/>
      <c r="C3" s="166"/>
      <c r="D3" s="166"/>
      <c r="E3" s="166"/>
      <c r="F3" s="166"/>
      <c r="G3" s="166"/>
      <c r="H3" s="166"/>
      <c r="I3" s="166"/>
      <c r="J3" s="167"/>
    </row>
    <row r="4" spans="1:15">
      <c r="A4" s="118" t="s">
        <v>23</v>
      </c>
      <c r="B4" s="119"/>
      <c r="C4" s="119"/>
      <c r="D4" s="119"/>
      <c r="E4" s="119"/>
      <c r="F4" s="119"/>
      <c r="G4" s="119"/>
      <c r="H4" s="119"/>
      <c r="I4" s="119"/>
      <c r="J4" s="120"/>
    </row>
    <row r="5" spans="1:15" s="9" customFormat="1">
      <c r="A5" s="168" t="s">
        <v>1</v>
      </c>
      <c r="B5" s="169" t="s">
        <v>2</v>
      </c>
      <c r="C5" s="169" t="s">
        <v>3</v>
      </c>
      <c r="D5" s="169" t="s">
        <v>4</v>
      </c>
      <c r="E5" s="169" t="s">
        <v>5</v>
      </c>
      <c r="F5" s="87" t="s">
        <v>110</v>
      </c>
      <c r="G5" s="87" t="s">
        <v>111</v>
      </c>
      <c r="H5" s="169" t="s">
        <v>6</v>
      </c>
      <c r="I5" s="170" t="s">
        <v>17</v>
      </c>
      <c r="J5" s="171" t="s">
        <v>7</v>
      </c>
      <c r="K5" s="8"/>
      <c r="L5" s="8"/>
      <c r="M5" s="8"/>
      <c r="N5" s="8"/>
      <c r="O5" s="8"/>
    </row>
    <row r="6" spans="1:15" s="9" customFormat="1">
      <c r="A6" s="168"/>
      <c r="B6" s="169"/>
      <c r="C6" s="169"/>
      <c r="D6" s="169"/>
      <c r="E6" s="169"/>
      <c r="F6" s="88"/>
      <c r="G6" s="88"/>
      <c r="H6" s="169"/>
      <c r="I6" s="170"/>
      <c r="J6" s="171"/>
      <c r="K6" s="8"/>
      <c r="L6" s="8"/>
      <c r="M6" s="8"/>
      <c r="N6" s="8"/>
      <c r="O6" s="8"/>
    </row>
    <row r="7" spans="1:15">
      <c r="A7" s="118" t="s">
        <v>24</v>
      </c>
      <c r="B7" s="119"/>
      <c r="C7" s="119"/>
      <c r="D7" s="119"/>
      <c r="E7" s="119"/>
      <c r="F7" s="119"/>
      <c r="G7" s="119"/>
      <c r="H7" s="119"/>
      <c r="I7" s="119"/>
      <c r="J7" s="120"/>
      <c r="L7" s="10"/>
      <c r="M7" s="10"/>
      <c r="N7" s="10"/>
      <c r="O7" s="10"/>
    </row>
    <row r="8" spans="1:15">
      <c r="A8" s="11">
        <v>1</v>
      </c>
      <c r="B8" s="12" t="s">
        <v>43</v>
      </c>
      <c r="C8" s="12">
        <v>1</v>
      </c>
      <c r="D8" s="12">
        <f>C8*3</f>
        <v>3</v>
      </c>
      <c r="E8" s="13"/>
      <c r="F8" s="13"/>
      <c r="G8" s="13"/>
      <c r="H8" s="13"/>
      <c r="I8" s="14">
        <v>0.23</v>
      </c>
      <c r="J8" s="16"/>
      <c r="K8" s="10"/>
      <c r="L8" s="10"/>
      <c r="M8" s="10"/>
      <c r="N8" s="10"/>
      <c r="O8" s="10"/>
    </row>
    <row r="9" spans="1:15">
      <c r="A9" s="11">
        <v>2</v>
      </c>
      <c r="B9" s="2" t="s">
        <v>8</v>
      </c>
      <c r="C9" s="12">
        <v>4</v>
      </c>
      <c r="D9" s="12">
        <f>C9*3</f>
        <v>12</v>
      </c>
      <c r="E9" s="13"/>
      <c r="F9" s="13"/>
      <c r="G9" s="13"/>
      <c r="H9" s="13"/>
      <c r="I9" s="14">
        <v>0.23</v>
      </c>
      <c r="J9" s="16"/>
      <c r="K9" s="10"/>
      <c r="L9" s="10"/>
      <c r="M9" s="10"/>
      <c r="N9" s="10"/>
      <c r="O9" s="10"/>
    </row>
    <row r="10" spans="1:15">
      <c r="A10" s="11">
        <v>3</v>
      </c>
      <c r="B10" s="12" t="s">
        <v>9</v>
      </c>
      <c r="C10" s="12">
        <v>2</v>
      </c>
      <c r="D10" s="12">
        <f>C10*3</f>
        <v>6</v>
      </c>
      <c r="E10" s="13"/>
      <c r="F10" s="13"/>
      <c r="G10" s="13"/>
      <c r="H10" s="13"/>
      <c r="I10" s="14">
        <v>0.23</v>
      </c>
      <c r="J10" s="16"/>
      <c r="K10" s="10"/>
      <c r="L10" s="10"/>
      <c r="M10" s="10"/>
      <c r="N10" s="10"/>
      <c r="O10" s="10"/>
    </row>
    <row r="11" spans="1:15">
      <c r="A11" s="11">
        <v>4</v>
      </c>
      <c r="B11" s="12" t="s">
        <v>11</v>
      </c>
      <c r="C11" s="12" t="s">
        <v>15</v>
      </c>
      <c r="D11" s="12" t="s">
        <v>15</v>
      </c>
      <c r="E11" s="13" t="s">
        <v>16</v>
      </c>
      <c r="F11" s="13" t="s">
        <v>16</v>
      </c>
      <c r="G11" s="13" t="s">
        <v>16</v>
      </c>
      <c r="H11" s="13" t="s">
        <v>16</v>
      </c>
      <c r="I11" s="14" t="s">
        <v>16</v>
      </c>
      <c r="J11" s="15" t="s">
        <v>16</v>
      </c>
      <c r="K11" s="10"/>
      <c r="L11" s="10"/>
      <c r="M11" s="10"/>
      <c r="N11" s="10"/>
      <c r="O11" s="10"/>
    </row>
    <row r="12" spans="1:15">
      <c r="A12" s="11">
        <v>5</v>
      </c>
      <c r="B12" s="12" t="s">
        <v>59</v>
      </c>
      <c r="C12" s="12">
        <v>1</v>
      </c>
      <c r="D12" s="12">
        <f>C12*3</f>
        <v>3</v>
      </c>
      <c r="E12" s="13"/>
      <c r="F12" s="13"/>
      <c r="G12" s="13"/>
      <c r="H12" s="13"/>
      <c r="I12" s="14">
        <v>0.23</v>
      </c>
      <c r="J12" s="16"/>
      <c r="K12" s="10"/>
      <c r="L12" s="10"/>
      <c r="M12" s="10"/>
      <c r="N12" s="10"/>
      <c r="O12" s="10"/>
    </row>
    <row r="13" spans="1:15">
      <c r="A13" s="22">
        <v>6</v>
      </c>
      <c r="B13" s="23" t="s">
        <v>10</v>
      </c>
      <c r="C13" s="23">
        <v>1</v>
      </c>
      <c r="D13" s="23">
        <v>3</v>
      </c>
      <c r="E13" s="18"/>
      <c r="F13" s="18"/>
      <c r="G13" s="18"/>
      <c r="H13" s="18"/>
      <c r="I13" s="19">
        <v>0.23</v>
      </c>
      <c r="J13" s="20"/>
      <c r="K13" s="10"/>
      <c r="L13" s="10"/>
      <c r="M13" s="10"/>
      <c r="N13" s="10"/>
      <c r="O13" s="10"/>
    </row>
    <row r="14" spans="1:15">
      <c r="A14" s="121" t="s">
        <v>44</v>
      </c>
      <c r="B14" s="122"/>
      <c r="C14" s="122"/>
      <c r="D14" s="122"/>
      <c r="E14" s="122"/>
      <c r="F14" s="122"/>
      <c r="G14" s="122"/>
      <c r="H14" s="122"/>
      <c r="I14" s="122"/>
      <c r="J14" s="123"/>
      <c r="K14" s="10"/>
      <c r="L14" s="10"/>
      <c r="M14" s="10"/>
      <c r="N14" s="10"/>
      <c r="O14" s="10"/>
    </row>
    <row r="15" spans="1:15">
      <c r="A15" s="22">
        <v>7</v>
      </c>
      <c r="B15" s="23" t="s">
        <v>43</v>
      </c>
      <c r="C15" s="23" t="s">
        <v>15</v>
      </c>
      <c r="D15" s="23" t="s">
        <v>15</v>
      </c>
      <c r="E15" s="18" t="s">
        <v>16</v>
      </c>
      <c r="F15" s="18" t="s">
        <v>16</v>
      </c>
      <c r="G15" s="18" t="s">
        <v>16</v>
      </c>
      <c r="H15" s="18" t="s">
        <v>16</v>
      </c>
      <c r="I15" s="19" t="s">
        <v>16</v>
      </c>
      <c r="J15" s="24" t="s">
        <v>16</v>
      </c>
      <c r="K15" s="10"/>
      <c r="L15" s="10"/>
      <c r="M15" s="10"/>
      <c r="N15" s="10"/>
      <c r="O15" s="10"/>
    </row>
    <row r="16" spans="1:15">
      <c r="A16" s="22">
        <v>8</v>
      </c>
      <c r="B16" s="2" t="s">
        <v>8</v>
      </c>
      <c r="C16" s="23">
        <v>4</v>
      </c>
      <c r="D16" s="12">
        <f>C16*3</f>
        <v>12</v>
      </c>
      <c r="E16" s="13"/>
      <c r="F16" s="13"/>
      <c r="G16" s="13"/>
      <c r="H16" s="18"/>
      <c r="I16" s="19">
        <v>0.08</v>
      </c>
      <c r="J16" s="20"/>
      <c r="K16" s="10"/>
      <c r="L16" s="10"/>
      <c r="M16" s="17"/>
      <c r="N16" s="10"/>
      <c r="O16" s="10"/>
    </row>
    <row r="17" spans="1:15">
      <c r="A17" s="22">
        <v>9</v>
      </c>
      <c r="B17" s="23" t="s">
        <v>9</v>
      </c>
      <c r="C17" s="23" t="s">
        <v>15</v>
      </c>
      <c r="D17" s="23" t="s">
        <v>15</v>
      </c>
      <c r="E17" s="18" t="s">
        <v>16</v>
      </c>
      <c r="F17" s="18" t="s">
        <v>16</v>
      </c>
      <c r="G17" s="18" t="s">
        <v>16</v>
      </c>
      <c r="H17" s="18" t="s">
        <v>16</v>
      </c>
      <c r="I17" s="19" t="s">
        <v>16</v>
      </c>
      <c r="J17" s="24" t="s">
        <v>16</v>
      </c>
      <c r="K17" s="10"/>
      <c r="L17" s="10"/>
      <c r="M17" s="10"/>
      <c r="N17" s="10"/>
      <c r="O17" s="10"/>
    </row>
    <row r="18" spans="1:15">
      <c r="A18" s="22">
        <v>10</v>
      </c>
      <c r="B18" s="23" t="s">
        <v>11</v>
      </c>
      <c r="C18" s="23" t="s">
        <v>15</v>
      </c>
      <c r="D18" s="23" t="s">
        <v>15</v>
      </c>
      <c r="E18" s="18" t="s">
        <v>16</v>
      </c>
      <c r="F18" s="18" t="s">
        <v>16</v>
      </c>
      <c r="G18" s="18" t="s">
        <v>16</v>
      </c>
      <c r="H18" s="18" t="s">
        <v>16</v>
      </c>
      <c r="I18" s="19" t="s">
        <v>16</v>
      </c>
      <c r="J18" s="24" t="s">
        <v>16</v>
      </c>
      <c r="K18" s="10"/>
      <c r="L18" s="10"/>
      <c r="M18" s="10"/>
      <c r="N18" s="10"/>
      <c r="O18" s="10"/>
    </row>
    <row r="19" spans="1:15">
      <c r="A19" s="22">
        <v>11</v>
      </c>
      <c r="B19" s="12" t="s">
        <v>59</v>
      </c>
      <c r="C19" s="12">
        <v>1</v>
      </c>
      <c r="D19" s="12">
        <f>C19*3</f>
        <v>3</v>
      </c>
      <c r="E19" s="13"/>
      <c r="F19" s="13"/>
      <c r="G19" s="13"/>
      <c r="H19" s="13"/>
      <c r="I19" s="14">
        <v>0.08</v>
      </c>
      <c r="J19" s="16"/>
      <c r="K19" s="10"/>
      <c r="L19" s="10"/>
      <c r="M19" s="10"/>
      <c r="N19" s="10"/>
      <c r="O19" s="10"/>
    </row>
    <row r="20" spans="1:15">
      <c r="A20" s="22">
        <v>12</v>
      </c>
      <c r="B20" s="23" t="s">
        <v>10</v>
      </c>
      <c r="C20" s="23">
        <v>1</v>
      </c>
      <c r="D20" s="12">
        <f>C20*3</f>
        <v>3</v>
      </c>
      <c r="E20" s="18"/>
      <c r="F20" s="18"/>
      <c r="G20" s="18"/>
      <c r="H20" s="18"/>
      <c r="I20" s="19">
        <v>0.08</v>
      </c>
      <c r="J20" s="20"/>
      <c r="K20" s="10"/>
      <c r="L20" s="10"/>
      <c r="M20" s="10"/>
      <c r="N20" s="10"/>
      <c r="O20" s="10"/>
    </row>
    <row r="21" spans="1:15" ht="15">
      <c r="A21" s="159" t="s">
        <v>18</v>
      </c>
      <c r="B21" s="160"/>
      <c r="C21" s="160"/>
      <c r="D21" s="160"/>
      <c r="E21" s="160"/>
      <c r="F21" s="160"/>
      <c r="G21" s="160"/>
      <c r="H21" s="160"/>
      <c r="I21" s="160"/>
      <c r="J21" s="161"/>
      <c r="K21" s="10"/>
      <c r="L21" s="10"/>
      <c r="M21" s="10"/>
      <c r="N21" s="10"/>
      <c r="O21" s="10"/>
    </row>
    <row r="22" spans="1:15" ht="9.9499999999999993" customHeight="1">
      <c r="A22" s="150" t="s">
        <v>83</v>
      </c>
      <c r="B22" s="151"/>
      <c r="C22" s="151"/>
      <c r="D22" s="151"/>
      <c r="E22" s="152"/>
      <c r="F22" s="124"/>
      <c r="G22" s="124"/>
      <c r="H22" s="149"/>
      <c r="I22" s="146" t="s">
        <v>16</v>
      </c>
      <c r="J22" s="143"/>
      <c r="K22" s="10"/>
      <c r="L22" s="10"/>
      <c r="M22" s="10"/>
      <c r="N22" s="10"/>
      <c r="O22" s="10"/>
    </row>
    <row r="23" spans="1:15" ht="9.9499999999999993" customHeight="1">
      <c r="A23" s="153"/>
      <c r="B23" s="154"/>
      <c r="C23" s="154"/>
      <c r="D23" s="154"/>
      <c r="E23" s="155"/>
      <c r="F23" s="125"/>
      <c r="G23" s="125"/>
      <c r="H23" s="125"/>
      <c r="I23" s="147"/>
      <c r="J23" s="144"/>
      <c r="K23" s="10"/>
      <c r="L23" s="10"/>
      <c r="M23" s="10"/>
      <c r="N23" s="10"/>
      <c r="O23" s="10"/>
    </row>
    <row r="24" spans="1:15" ht="9.9499999999999993" customHeight="1" thickBot="1">
      <c r="A24" s="156"/>
      <c r="B24" s="157"/>
      <c r="C24" s="157"/>
      <c r="D24" s="157"/>
      <c r="E24" s="158"/>
      <c r="F24" s="126"/>
      <c r="G24" s="126"/>
      <c r="H24" s="126"/>
      <c r="I24" s="148"/>
      <c r="J24" s="145"/>
      <c r="K24" s="10"/>
      <c r="L24" s="10"/>
      <c r="M24" s="10"/>
      <c r="N24" s="10"/>
      <c r="O24" s="10"/>
    </row>
    <row r="25" spans="1:15" ht="15.75" thickBot="1">
      <c r="A25" s="130" t="s">
        <v>82</v>
      </c>
      <c r="B25" s="131"/>
      <c r="C25" s="131"/>
      <c r="D25" s="131"/>
      <c r="E25" s="131"/>
      <c r="F25" s="131"/>
      <c r="G25" s="131"/>
      <c r="H25" s="131"/>
      <c r="I25" s="131"/>
      <c r="J25" s="132"/>
      <c r="K25" s="7"/>
      <c r="L25" s="7"/>
      <c r="M25" s="7"/>
      <c r="N25" s="7"/>
      <c r="O25" s="7"/>
    </row>
    <row r="26" spans="1:15">
      <c r="A26" s="133" t="s">
        <v>0</v>
      </c>
      <c r="B26" s="134"/>
      <c r="C26" s="134"/>
      <c r="D26" s="134"/>
      <c r="E26" s="134"/>
      <c r="F26" s="134"/>
      <c r="G26" s="134"/>
      <c r="H26" s="134"/>
      <c r="I26" s="134"/>
      <c r="J26" s="135"/>
    </row>
    <row r="27" spans="1:15">
      <c r="A27" s="136" t="s">
        <v>23</v>
      </c>
      <c r="B27" s="137"/>
      <c r="C27" s="137"/>
      <c r="D27" s="137"/>
      <c r="E27" s="137"/>
      <c r="F27" s="137"/>
      <c r="G27" s="137"/>
      <c r="H27" s="137"/>
      <c r="I27" s="137"/>
      <c r="J27" s="138"/>
    </row>
    <row r="28" spans="1:15" s="9" customFormat="1">
      <c r="A28" s="139" t="s">
        <v>1</v>
      </c>
      <c r="B28" s="140" t="s">
        <v>51</v>
      </c>
      <c r="C28" s="140" t="s">
        <v>52</v>
      </c>
      <c r="D28" s="140" t="s">
        <v>53</v>
      </c>
      <c r="E28" s="140" t="s">
        <v>54</v>
      </c>
      <c r="F28" s="87" t="s">
        <v>112</v>
      </c>
      <c r="G28" s="87" t="s">
        <v>113</v>
      </c>
      <c r="H28" s="140" t="s">
        <v>55</v>
      </c>
      <c r="I28" s="141" t="s">
        <v>17</v>
      </c>
      <c r="J28" s="142" t="s">
        <v>56</v>
      </c>
      <c r="K28" s="8"/>
      <c r="L28" s="8"/>
      <c r="M28" s="8"/>
      <c r="N28" s="8"/>
      <c r="O28" s="8"/>
    </row>
    <row r="29" spans="1:15" s="9" customFormat="1">
      <c r="A29" s="139"/>
      <c r="B29" s="140"/>
      <c r="C29" s="140"/>
      <c r="D29" s="140"/>
      <c r="E29" s="140"/>
      <c r="F29" s="88"/>
      <c r="G29" s="88"/>
      <c r="H29" s="140"/>
      <c r="I29" s="141"/>
      <c r="J29" s="142"/>
      <c r="K29" s="8"/>
      <c r="L29" s="8"/>
      <c r="M29" s="8"/>
      <c r="N29" s="8"/>
      <c r="O29" s="8"/>
    </row>
    <row r="30" spans="1:15">
      <c r="A30" s="84">
        <v>1</v>
      </c>
      <c r="B30" s="75">
        <v>2</v>
      </c>
      <c r="C30" s="75">
        <f>B30*6</f>
        <v>12</v>
      </c>
      <c r="D30" s="75">
        <f>C30*3</f>
        <v>36</v>
      </c>
      <c r="E30" s="127"/>
      <c r="F30" s="127"/>
      <c r="G30" s="127"/>
      <c r="H30" s="127"/>
      <c r="I30" s="78">
        <v>0.23</v>
      </c>
      <c r="J30" s="81"/>
      <c r="K30" s="10"/>
      <c r="L30" s="10"/>
      <c r="M30" s="10"/>
      <c r="N30" s="10"/>
      <c r="O30" s="10"/>
    </row>
    <row r="31" spans="1:15">
      <c r="A31" s="85"/>
      <c r="B31" s="76"/>
      <c r="C31" s="76"/>
      <c r="D31" s="76"/>
      <c r="E31" s="128"/>
      <c r="F31" s="128"/>
      <c r="G31" s="128"/>
      <c r="H31" s="128"/>
      <c r="I31" s="79"/>
      <c r="J31" s="82"/>
      <c r="K31" s="10"/>
      <c r="L31" s="10"/>
      <c r="M31" s="10"/>
      <c r="N31" s="10"/>
      <c r="O31" s="10"/>
    </row>
    <row r="32" spans="1:15">
      <c r="A32" s="86"/>
      <c r="B32" s="77"/>
      <c r="C32" s="77"/>
      <c r="D32" s="77"/>
      <c r="E32" s="129"/>
      <c r="F32" s="129"/>
      <c r="G32" s="129"/>
      <c r="H32" s="129"/>
      <c r="I32" s="80"/>
      <c r="J32" s="83"/>
      <c r="K32" s="10"/>
      <c r="L32" s="10"/>
      <c r="M32" s="10"/>
      <c r="N32" s="10"/>
      <c r="O32" s="10"/>
    </row>
    <row r="33" spans="1:15" ht="15">
      <c r="A33" s="107" t="s">
        <v>18</v>
      </c>
      <c r="B33" s="108"/>
      <c r="C33" s="108"/>
      <c r="D33" s="108"/>
      <c r="E33" s="108"/>
      <c r="F33" s="108"/>
      <c r="G33" s="108"/>
      <c r="H33" s="108"/>
      <c r="I33" s="108"/>
      <c r="J33" s="109"/>
      <c r="K33" s="10"/>
      <c r="L33" s="10"/>
      <c r="M33" s="10"/>
      <c r="N33" s="10"/>
      <c r="O33" s="10"/>
    </row>
    <row r="34" spans="1:15">
      <c r="A34" s="110" t="s">
        <v>61</v>
      </c>
      <c r="B34" s="111"/>
      <c r="C34" s="111"/>
      <c r="D34" s="111"/>
      <c r="E34" s="111"/>
      <c r="F34" s="111"/>
      <c r="G34" s="111"/>
      <c r="H34" s="111"/>
      <c r="I34" s="111"/>
      <c r="J34" s="112"/>
      <c r="K34" s="10"/>
      <c r="L34" s="10"/>
      <c r="M34" s="10"/>
      <c r="N34" s="10"/>
      <c r="O34" s="10"/>
    </row>
    <row r="35" spans="1:15">
      <c r="A35" s="104" t="s">
        <v>131</v>
      </c>
      <c r="B35" s="105"/>
      <c r="C35" s="105"/>
      <c r="D35" s="105"/>
      <c r="E35" s="105"/>
      <c r="F35" s="105"/>
      <c r="G35" s="105"/>
      <c r="H35" s="105"/>
      <c r="I35" s="105"/>
      <c r="J35" s="106"/>
      <c r="K35" s="10"/>
      <c r="L35" s="10"/>
      <c r="M35" s="10"/>
      <c r="N35" s="10"/>
      <c r="O35" s="10"/>
    </row>
    <row r="36" spans="1:15">
      <c r="A36" s="113" t="s">
        <v>58</v>
      </c>
      <c r="B36" s="114"/>
      <c r="C36" s="114"/>
      <c r="D36" s="114"/>
      <c r="E36" s="114"/>
      <c r="F36" s="114"/>
      <c r="G36" s="114"/>
      <c r="H36" s="114"/>
      <c r="I36" s="114"/>
      <c r="J36" s="115"/>
      <c r="K36" s="10"/>
      <c r="L36" s="10"/>
      <c r="M36" s="10"/>
      <c r="N36" s="10"/>
      <c r="O36" s="10"/>
    </row>
    <row r="37" spans="1:15">
      <c r="A37" s="113"/>
      <c r="B37" s="114"/>
      <c r="C37" s="114"/>
      <c r="D37" s="114"/>
      <c r="E37" s="114"/>
      <c r="F37" s="114"/>
      <c r="G37" s="114"/>
      <c r="H37" s="114"/>
      <c r="I37" s="114"/>
      <c r="J37" s="115"/>
      <c r="K37" s="10"/>
      <c r="L37" s="10"/>
      <c r="M37" s="10"/>
      <c r="N37" s="10"/>
      <c r="O37" s="10"/>
    </row>
    <row r="38" spans="1:15">
      <c r="A38" s="104" t="s">
        <v>57</v>
      </c>
      <c r="B38" s="105"/>
      <c r="C38" s="105"/>
      <c r="D38" s="105"/>
      <c r="E38" s="105"/>
      <c r="F38" s="105"/>
      <c r="G38" s="105"/>
      <c r="H38" s="105"/>
      <c r="I38" s="105"/>
      <c r="J38" s="106"/>
      <c r="K38" s="10"/>
      <c r="L38" s="10"/>
      <c r="M38" s="10"/>
      <c r="N38" s="10"/>
      <c r="O38" s="10"/>
    </row>
    <row r="39" spans="1:15">
      <c r="K39" s="10"/>
      <c r="L39" s="10"/>
      <c r="M39" s="10"/>
      <c r="N39" s="10"/>
      <c r="O39" s="10"/>
    </row>
    <row r="40" spans="1:15" ht="57" customHeight="1">
      <c r="A40" s="116" t="s">
        <v>1</v>
      </c>
      <c r="B40" s="116" t="s">
        <v>101</v>
      </c>
      <c r="C40" s="116" t="s">
        <v>102</v>
      </c>
      <c r="D40" s="116" t="s">
        <v>103</v>
      </c>
      <c r="E40" s="116" t="s">
        <v>104</v>
      </c>
      <c r="F40" s="87" t="s">
        <v>105</v>
      </c>
      <c r="G40" s="87" t="s">
        <v>106</v>
      </c>
      <c r="H40" s="116" t="s">
        <v>107</v>
      </c>
      <c r="I40" s="116" t="s">
        <v>108</v>
      </c>
      <c r="J40" s="116" t="s">
        <v>109</v>
      </c>
      <c r="K40" s="10"/>
      <c r="L40" s="10"/>
      <c r="M40" s="10"/>
      <c r="N40" s="10"/>
      <c r="O40" s="10"/>
    </row>
    <row r="41" spans="1:15">
      <c r="A41" s="117"/>
      <c r="B41" s="117"/>
      <c r="C41" s="117"/>
      <c r="D41" s="117"/>
      <c r="E41" s="117"/>
      <c r="F41" s="88"/>
      <c r="G41" s="88"/>
      <c r="H41" s="117"/>
      <c r="I41" s="117"/>
      <c r="J41" s="117"/>
      <c r="K41" s="10"/>
      <c r="L41" s="10"/>
      <c r="M41" s="10"/>
      <c r="N41" s="10"/>
      <c r="O41" s="10"/>
    </row>
    <row r="42" spans="1:15">
      <c r="A42" s="75">
        <v>1</v>
      </c>
      <c r="B42" s="75">
        <v>15</v>
      </c>
      <c r="C42" s="75">
        <v>1</v>
      </c>
      <c r="D42" s="75">
        <v>3</v>
      </c>
      <c r="E42" s="75"/>
      <c r="F42" s="75"/>
      <c r="G42" s="75"/>
      <c r="H42" s="75"/>
      <c r="I42" s="78">
        <v>0.23</v>
      </c>
      <c r="J42" s="75"/>
      <c r="K42" s="10"/>
      <c r="L42" s="10"/>
      <c r="M42" s="10"/>
      <c r="N42" s="10"/>
      <c r="O42" s="10"/>
    </row>
    <row r="43" spans="1:15">
      <c r="A43" s="76"/>
      <c r="B43" s="76"/>
      <c r="C43" s="76"/>
      <c r="D43" s="76"/>
      <c r="E43" s="76"/>
      <c r="F43" s="76"/>
      <c r="G43" s="76"/>
      <c r="H43" s="76"/>
      <c r="I43" s="76"/>
      <c r="J43" s="76"/>
      <c r="K43" s="10"/>
      <c r="L43" s="10"/>
      <c r="M43" s="10"/>
      <c r="N43" s="10"/>
      <c r="O43" s="10"/>
    </row>
    <row r="44" spans="1:15">
      <c r="A44" s="77"/>
      <c r="B44" s="77"/>
      <c r="C44" s="77"/>
      <c r="D44" s="77"/>
      <c r="E44" s="77"/>
      <c r="F44" s="77"/>
      <c r="G44" s="77"/>
      <c r="H44" s="77"/>
      <c r="I44" s="77"/>
      <c r="J44" s="77"/>
      <c r="K44" s="10"/>
      <c r="L44" s="10"/>
      <c r="M44" s="10"/>
      <c r="N44" s="10"/>
      <c r="O44" s="10"/>
    </row>
    <row r="45" spans="1:15">
      <c r="A45" s="71"/>
      <c r="B45" s="72"/>
      <c r="C45" s="72"/>
      <c r="D45" s="72"/>
      <c r="E45" s="72"/>
      <c r="F45" s="72"/>
      <c r="G45" s="72"/>
      <c r="H45" s="72"/>
      <c r="I45" s="72"/>
      <c r="J45" s="73"/>
      <c r="K45" s="10"/>
      <c r="L45" s="10"/>
      <c r="M45" s="10"/>
      <c r="N45" s="10"/>
      <c r="O45" s="10"/>
    </row>
    <row r="46" spans="1:15" ht="14.25" customHeight="1">
      <c r="A46" s="95" t="s">
        <v>114</v>
      </c>
      <c r="B46" s="96"/>
      <c r="C46" s="96"/>
      <c r="D46" s="96"/>
      <c r="E46" s="97"/>
      <c r="F46" s="68"/>
      <c r="G46" s="68"/>
      <c r="H46" s="30"/>
      <c r="I46" s="31"/>
      <c r="J46" s="32"/>
      <c r="K46" s="10"/>
      <c r="L46" s="10"/>
      <c r="M46" s="10"/>
      <c r="N46" s="10"/>
      <c r="O46" s="10"/>
    </row>
    <row r="47" spans="1:15" ht="14.25" customHeight="1">
      <c r="A47" s="98"/>
      <c r="B47" s="99"/>
      <c r="C47" s="99"/>
      <c r="D47" s="99"/>
      <c r="E47" s="100"/>
      <c r="F47" s="69"/>
      <c r="G47" s="69"/>
      <c r="H47" s="33"/>
      <c r="I47" s="34" t="s">
        <v>16</v>
      </c>
      <c r="J47" s="35"/>
      <c r="K47" s="10"/>
      <c r="L47" s="10"/>
      <c r="M47" s="10"/>
      <c r="N47" s="10"/>
      <c r="O47" s="10"/>
    </row>
    <row r="48" spans="1:15" ht="14.25" customHeight="1">
      <c r="A48" s="101"/>
      <c r="B48" s="102"/>
      <c r="C48" s="102"/>
      <c r="D48" s="102"/>
      <c r="E48" s="103"/>
      <c r="F48" s="70"/>
      <c r="G48" s="70"/>
      <c r="H48" s="36"/>
      <c r="I48" s="37"/>
      <c r="J48" s="38"/>
      <c r="K48" s="10"/>
      <c r="L48" s="10"/>
      <c r="M48" s="10"/>
      <c r="N48" s="10"/>
      <c r="O48" s="10"/>
    </row>
    <row r="49" spans="1:15" ht="14.25" customHeight="1">
      <c r="A49" s="95" t="s">
        <v>84</v>
      </c>
      <c r="B49" s="96"/>
      <c r="C49" s="96"/>
      <c r="D49" s="96"/>
      <c r="E49" s="97"/>
      <c r="F49" s="68"/>
      <c r="G49" s="68"/>
      <c r="H49" s="30"/>
      <c r="I49" s="31"/>
      <c r="J49" s="32"/>
      <c r="K49" s="10"/>
      <c r="L49" s="10"/>
      <c r="M49" s="10"/>
      <c r="N49" s="10"/>
      <c r="O49" s="10"/>
    </row>
    <row r="50" spans="1:15" ht="14.25" customHeight="1">
      <c r="A50" s="98"/>
      <c r="B50" s="99"/>
      <c r="C50" s="99"/>
      <c r="D50" s="99"/>
      <c r="E50" s="100"/>
      <c r="F50" s="69"/>
      <c r="G50" s="69"/>
      <c r="H50" s="33"/>
      <c r="I50" s="34" t="s">
        <v>16</v>
      </c>
      <c r="J50" s="35"/>
      <c r="K50" s="10"/>
      <c r="L50" s="10"/>
      <c r="M50" s="10"/>
      <c r="N50" s="10"/>
      <c r="O50" s="10"/>
    </row>
    <row r="51" spans="1:15" ht="14.25" customHeight="1">
      <c r="A51" s="101"/>
      <c r="B51" s="102"/>
      <c r="C51" s="102"/>
      <c r="D51" s="102"/>
      <c r="E51" s="103"/>
      <c r="F51" s="70"/>
      <c r="G51" s="70"/>
      <c r="H51" s="36"/>
      <c r="I51" s="37"/>
      <c r="J51" s="38"/>
      <c r="K51" s="10"/>
      <c r="L51" s="10"/>
      <c r="M51" s="10"/>
      <c r="N51" s="10"/>
      <c r="O51" s="10"/>
    </row>
    <row r="52" spans="1:15" ht="14.25" customHeight="1">
      <c r="A52" s="95" t="s">
        <v>83</v>
      </c>
      <c r="B52" s="96"/>
      <c r="C52" s="96"/>
      <c r="D52" s="96"/>
      <c r="E52" s="97"/>
      <c r="F52" s="68"/>
      <c r="G52" s="68"/>
      <c r="H52" s="30"/>
      <c r="I52" s="31"/>
      <c r="J52" s="32"/>
      <c r="K52" s="10"/>
      <c r="L52" s="10"/>
      <c r="M52" s="10"/>
      <c r="N52" s="10"/>
      <c r="O52" s="10"/>
    </row>
    <row r="53" spans="1:15" ht="14.25" customHeight="1">
      <c r="A53" s="98"/>
      <c r="B53" s="99"/>
      <c r="C53" s="99"/>
      <c r="D53" s="99"/>
      <c r="E53" s="100"/>
      <c r="F53" s="69"/>
      <c r="G53" s="69"/>
      <c r="H53" s="33"/>
      <c r="I53" s="34" t="s">
        <v>16</v>
      </c>
      <c r="J53" s="35"/>
      <c r="K53" s="10"/>
      <c r="L53" s="10"/>
      <c r="M53" s="10"/>
      <c r="N53" s="10"/>
      <c r="O53" s="10"/>
    </row>
    <row r="54" spans="1:15" ht="14.25" customHeight="1">
      <c r="A54" s="101"/>
      <c r="B54" s="102"/>
      <c r="C54" s="102"/>
      <c r="D54" s="102"/>
      <c r="E54" s="103"/>
      <c r="F54" s="70"/>
      <c r="G54" s="70"/>
      <c r="H54" s="36"/>
      <c r="I54" s="37"/>
      <c r="J54" s="38"/>
      <c r="K54" s="10"/>
      <c r="L54" s="10"/>
      <c r="M54" s="10"/>
      <c r="N54" s="10"/>
      <c r="O54" s="10"/>
    </row>
    <row r="55" spans="1:15" ht="14.25" customHeight="1">
      <c r="A55" s="89" t="s">
        <v>85</v>
      </c>
      <c r="B55" s="90"/>
      <c r="C55" s="90"/>
      <c r="D55" s="90"/>
      <c r="E55" s="91"/>
      <c r="F55" s="68"/>
      <c r="G55" s="68"/>
      <c r="H55" s="30"/>
      <c r="I55" s="31"/>
      <c r="J55" s="32"/>
      <c r="K55" s="10"/>
      <c r="L55" s="10"/>
      <c r="M55" s="10"/>
      <c r="N55" s="10"/>
      <c r="O55" s="10"/>
    </row>
    <row r="56" spans="1:15" ht="14.25" customHeight="1">
      <c r="A56" s="89"/>
      <c r="B56" s="90"/>
      <c r="C56" s="90"/>
      <c r="D56" s="90"/>
      <c r="E56" s="91"/>
      <c r="F56" s="69"/>
      <c r="G56" s="69"/>
      <c r="H56" s="33"/>
      <c r="I56" s="34" t="s">
        <v>16</v>
      </c>
      <c r="J56" s="35"/>
      <c r="K56" s="10"/>
      <c r="L56" s="10"/>
      <c r="M56" s="10"/>
      <c r="N56" s="10"/>
      <c r="O56" s="10"/>
    </row>
    <row r="57" spans="1:15" ht="15" customHeight="1" thickBot="1">
      <c r="A57" s="92"/>
      <c r="B57" s="93"/>
      <c r="C57" s="93"/>
      <c r="D57" s="93"/>
      <c r="E57" s="94"/>
      <c r="F57" s="74"/>
      <c r="G57" s="74"/>
      <c r="H57" s="39"/>
      <c r="I57" s="40"/>
      <c r="J57" s="41"/>
      <c r="K57" s="10"/>
      <c r="L57" s="10"/>
      <c r="M57" s="10"/>
      <c r="N57" s="10"/>
      <c r="O57" s="10"/>
    </row>
    <row r="58" spans="1:15" ht="15" customHeight="1"/>
    <row r="60" spans="1:15">
      <c r="C60" s="49"/>
      <c r="H60" s="49"/>
    </row>
    <row r="61" spans="1:15">
      <c r="H61" s="50"/>
    </row>
    <row r="62" spans="1:15">
      <c r="H62" s="51"/>
    </row>
    <row r="92" spans="11:15" ht="14.25" customHeight="1"/>
    <row r="93" spans="11:15" ht="14.25" customHeight="1"/>
    <row r="94" spans="11:15" ht="15" customHeight="1"/>
    <row r="95" spans="11:15" ht="15">
      <c r="K95" s="7"/>
      <c r="L95" s="7"/>
      <c r="M95" s="7"/>
      <c r="N95" s="7"/>
      <c r="O95" s="7"/>
    </row>
    <row r="98" spans="11:15" s="9" customFormat="1">
      <c r="K98" s="8"/>
      <c r="L98" s="8"/>
      <c r="M98" s="8"/>
      <c r="N98" s="8"/>
      <c r="O98" s="8"/>
    </row>
    <row r="99" spans="11:15" s="9" customFormat="1">
      <c r="K99" s="8"/>
      <c r="L99" s="8"/>
      <c r="M99" s="8"/>
      <c r="N99" s="8"/>
      <c r="O99" s="8"/>
    </row>
    <row r="100" spans="11:15">
      <c r="K100" s="10"/>
      <c r="L100" s="10"/>
      <c r="M100" s="10"/>
      <c r="N100" s="10"/>
      <c r="O100" s="10"/>
    </row>
    <row r="101" spans="11:15">
      <c r="K101" s="10"/>
      <c r="L101" s="10"/>
      <c r="M101" s="10"/>
      <c r="N101" s="10"/>
      <c r="O101" s="10"/>
    </row>
    <row r="102" spans="11:15">
      <c r="K102" s="10"/>
      <c r="L102" s="10"/>
      <c r="M102" s="10"/>
      <c r="N102" s="10"/>
      <c r="O102" s="10"/>
    </row>
    <row r="103" spans="11:15">
      <c r="K103" s="10"/>
      <c r="L103" s="10"/>
      <c r="M103" s="10"/>
      <c r="N103" s="10"/>
      <c r="O103" s="10"/>
    </row>
    <row r="104" spans="11:15">
      <c r="K104" s="10"/>
      <c r="L104" s="10"/>
      <c r="M104" s="10"/>
      <c r="N104" s="10"/>
      <c r="O104" s="10"/>
    </row>
    <row r="105" spans="11:15">
      <c r="K105" s="10"/>
      <c r="L105" s="10"/>
      <c r="M105" s="10"/>
      <c r="N105" s="10"/>
      <c r="O105" s="10"/>
    </row>
    <row r="106" spans="11:15">
      <c r="K106" s="10"/>
      <c r="L106" s="10"/>
      <c r="M106" s="10"/>
      <c r="N106" s="10"/>
      <c r="O106" s="10"/>
    </row>
    <row r="107" spans="11:15">
      <c r="K107" s="10"/>
      <c r="L107" s="10"/>
      <c r="M107" s="10"/>
      <c r="N107" s="10"/>
      <c r="O107" s="10"/>
    </row>
    <row r="108" spans="11:15">
      <c r="K108" s="10"/>
      <c r="L108" s="10"/>
      <c r="M108" s="10"/>
      <c r="N108" s="10"/>
      <c r="O108" s="10"/>
    </row>
    <row r="109" spans="11:15">
      <c r="K109" s="10"/>
      <c r="L109" s="10"/>
      <c r="M109" s="10"/>
      <c r="N109" s="10"/>
      <c r="O109" s="10"/>
    </row>
    <row r="110" spans="11:15">
      <c r="K110" s="10"/>
      <c r="L110" s="10"/>
      <c r="M110" s="10"/>
      <c r="N110" s="10"/>
      <c r="O110" s="10"/>
    </row>
    <row r="111" spans="11:15">
      <c r="K111" s="10"/>
      <c r="L111" s="10"/>
      <c r="M111" s="10"/>
      <c r="N111" s="10"/>
      <c r="O111" s="10"/>
    </row>
    <row r="112" spans="11:15">
      <c r="K112" s="10"/>
      <c r="L112" s="10"/>
      <c r="M112" s="10"/>
      <c r="N112" s="10"/>
      <c r="O112" s="10"/>
    </row>
    <row r="113" spans="11:15">
      <c r="K113" s="10"/>
      <c r="L113" s="10"/>
      <c r="M113" s="10"/>
      <c r="N113" s="10"/>
      <c r="O113" s="10"/>
    </row>
    <row r="114" spans="11:15">
      <c r="K114" s="10"/>
      <c r="L114" s="10"/>
      <c r="M114" s="10"/>
      <c r="N114" s="10"/>
      <c r="O114" s="10"/>
    </row>
    <row r="115" spans="11:15">
      <c r="K115" s="10"/>
      <c r="L115" s="10"/>
      <c r="M115" s="10"/>
      <c r="N115" s="10"/>
      <c r="O115" s="10"/>
    </row>
    <row r="116" spans="11:15">
      <c r="K116" s="10"/>
      <c r="L116" s="10"/>
      <c r="M116" s="10"/>
      <c r="N116" s="10"/>
      <c r="O116" s="10"/>
    </row>
    <row r="117" spans="11:15">
      <c r="K117" s="10"/>
      <c r="L117" s="10"/>
      <c r="M117" s="10"/>
      <c r="N117" s="10"/>
      <c r="O117" s="10"/>
    </row>
    <row r="118" spans="11:15">
      <c r="K118" s="10"/>
      <c r="L118" s="10"/>
      <c r="M118" s="10"/>
      <c r="N118" s="10"/>
      <c r="O118" s="10"/>
    </row>
    <row r="119" spans="11:15">
      <c r="K119" s="10"/>
      <c r="L119" s="10"/>
      <c r="M119" s="10"/>
      <c r="N119" s="10"/>
      <c r="O119" s="10"/>
    </row>
    <row r="120" spans="11:15">
      <c r="K120" s="10"/>
      <c r="L120" s="10"/>
      <c r="M120" s="10"/>
      <c r="N120" s="10"/>
      <c r="O120" s="10"/>
    </row>
    <row r="121" spans="11:15" ht="14.25" customHeight="1">
      <c r="K121" s="10"/>
      <c r="L121" s="10"/>
      <c r="M121" s="10"/>
      <c r="N121" s="10"/>
      <c r="O121" s="10"/>
    </row>
    <row r="122" spans="11:15" ht="14.25" customHeight="1">
      <c r="K122" s="10"/>
      <c r="L122" s="10"/>
      <c r="M122" s="10"/>
      <c r="N122" s="10"/>
      <c r="O122" s="10"/>
    </row>
    <row r="123" spans="11:15" ht="14.25" customHeight="1">
      <c r="K123" s="10"/>
      <c r="L123" s="10"/>
      <c r="M123" s="10"/>
      <c r="N123" s="10"/>
      <c r="O123" s="10"/>
    </row>
    <row r="124" spans="11:15" ht="14.25" customHeight="1">
      <c r="K124" s="10"/>
      <c r="L124" s="10"/>
      <c r="M124" s="10"/>
      <c r="N124" s="10"/>
      <c r="O124" s="10"/>
    </row>
    <row r="125" spans="11:15" ht="14.25" customHeight="1">
      <c r="K125" s="10"/>
      <c r="L125" s="10"/>
      <c r="M125" s="10"/>
      <c r="N125" s="10"/>
      <c r="O125" s="10"/>
    </row>
    <row r="126" spans="11:15" ht="14.25" customHeight="1">
      <c r="K126" s="10"/>
      <c r="L126" s="10"/>
      <c r="M126" s="10"/>
      <c r="N126" s="10"/>
      <c r="O126" s="10"/>
    </row>
    <row r="127" spans="11:15" ht="14.25" customHeight="1">
      <c r="K127" s="10"/>
      <c r="L127" s="10"/>
      <c r="M127" s="10"/>
      <c r="N127" s="10"/>
      <c r="O127" s="10"/>
    </row>
    <row r="128" spans="11:15" ht="14.25" customHeight="1">
      <c r="K128" s="10"/>
      <c r="L128" s="10"/>
      <c r="M128" s="10"/>
      <c r="N128" s="10"/>
      <c r="O128" s="10"/>
    </row>
    <row r="129" spans="11:15" ht="15" customHeight="1">
      <c r="K129" s="10"/>
      <c r="L129" s="10"/>
      <c r="M129" s="10"/>
      <c r="N129" s="10"/>
      <c r="O129" s="10"/>
    </row>
    <row r="166" spans="11:15" ht="15">
      <c r="K166" s="7"/>
      <c r="L166" s="7"/>
      <c r="M166" s="7"/>
      <c r="N166" s="7"/>
      <c r="O166" s="7"/>
    </row>
    <row r="169" spans="11:15" s="9" customFormat="1">
      <c r="K169" s="8"/>
      <c r="L169" s="8"/>
      <c r="M169" s="8"/>
      <c r="N169" s="8"/>
      <c r="O169" s="8"/>
    </row>
    <row r="170" spans="11:15" s="9" customFormat="1">
      <c r="K170" s="8"/>
      <c r="L170" s="8"/>
      <c r="M170" s="8"/>
      <c r="N170" s="8"/>
      <c r="O170" s="8"/>
    </row>
    <row r="171" spans="11:15">
      <c r="K171" s="10"/>
      <c r="L171" s="10"/>
      <c r="M171" s="10"/>
      <c r="N171" s="10"/>
      <c r="O171" s="10"/>
    </row>
    <row r="172" spans="11:15">
      <c r="K172" s="10"/>
      <c r="L172" s="10"/>
      <c r="M172" s="10"/>
      <c r="N172" s="10"/>
      <c r="O172" s="10"/>
    </row>
    <row r="173" spans="11:15">
      <c r="K173" s="10"/>
      <c r="L173" s="10"/>
      <c r="M173" s="10"/>
      <c r="N173" s="10"/>
      <c r="O173" s="10"/>
    </row>
    <row r="174" spans="11:15">
      <c r="K174" s="10"/>
      <c r="L174" s="10"/>
      <c r="M174" s="10"/>
      <c r="N174" s="10"/>
      <c r="O174" s="10"/>
    </row>
    <row r="175" spans="11:15">
      <c r="K175" s="10"/>
      <c r="L175" s="10"/>
      <c r="M175" s="10"/>
      <c r="N175" s="10"/>
      <c r="O175" s="10"/>
    </row>
    <row r="176" spans="11:15">
      <c r="K176" s="10"/>
      <c r="L176" s="10"/>
      <c r="M176" s="10"/>
      <c r="N176" s="10"/>
      <c r="O176" s="10"/>
    </row>
    <row r="177" spans="11:15">
      <c r="K177" s="10"/>
      <c r="L177" s="10"/>
      <c r="M177" s="10"/>
      <c r="N177" s="10"/>
      <c r="O177" s="10"/>
    </row>
    <row r="178" spans="11:15">
      <c r="K178" s="10"/>
      <c r="L178" s="10"/>
      <c r="M178" s="10"/>
      <c r="N178" s="10"/>
      <c r="O178" s="10"/>
    </row>
    <row r="179" spans="11:15">
      <c r="K179" s="10"/>
      <c r="L179" s="10"/>
      <c r="M179" s="10"/>
      <c r="N179" s="10"/>
      <c r="O179" s="10"/>
    </row>
    <row r="180" spans="11:15">
      <c r="K180" s="10"/>
      <c r="L180" s="10"/>
      <c r="M180" s="10"/>
      <c r="N180" s="10"/>
      <c r="O180" s="10"/>
    </row>
    <row r="181" spans="11:15">
      <c r="K181" s="10"/>
      <c r="L181" s="10"/>
      <c r="M181" s="10"/>
      <c r="N181" s="10"/>
      <c r="O181" s="10"/>
    </row>
    <row r="182" spans="11:15">
      <c r="K182" s="10"/>
      <c r="L182" s="10"/>
      <c r="M182" s="10"/>
      <c r="N182" s="10"/>
      <c r="O182" s="10"/>
    </row>
    <row r="183" spans="11:15">
      <c r="K183" s="10"/>
      <c r="L183" s="10"/>
      <c r="M183" s="10"/>
      <c r="N183" s="10"/>
      <c r="O183" s="10"/>
    </row>
    <row r="184" spans="11:15">
      <c r="K184" s="10"/>
      <c r="L184" s="10"/>
      <c r="M184" s="10"/>
      <c r="N184" s="10"/>
      <c r="O184" s="10"/>
    </row>
    <row r="185" spans="11:15">
      <c r="K185" s="10"/>
      <c r="L185" s="10"/>
      <c r="M185" s="10"/>
      <c r="N185" s="10"/>
      <c r="O185" s="10"/>
    </row>
    <row r="186" spans="11:15">
      <c r="K186" s="10"/>
      <c r="L186" s="10"/>
      <c r="M186" s="10"/>
      <c r="N186" s="10"/>
      <c r="O186" s="10"/>
    </row>
    <row r="187" spans="11:15">
      <c r="K187" s="10"/>
      <c r="L187" s="10"/>
      <c r="M187" s="10"/>
      <c r="N187" s="10"/>
      <c r="O187" s="10"/>
    </row>
    <row r="188" spans="11:15">
      <c r="K188" s="10"/>
      <c r="L188" s="10"/>
      <c r="M188" s="10"/>
      <c r="N188" s="10"/>
      <c r="O188" s="10"/>
    </row>
    <row r="189" spans="11:15">
      <c r="K189" s="10"/>
      <c r="L189" s="10"/>
      <c r="M189" s="10"/>
      <c r="N189" s="10"/>
      <c r="O189" s="10"/>
    </row>
    <row r="190" spans="11:15">
      <c r="K190" s="10"/>
      <c r="L190" s="10"/>
      <c r="M190" s="10"/>
      <c r="N190" s="10"/>
      <c r="O190" s="10"/>
    </row>
    <row r="191" spans="11:15">
      <c r="K191" s="10"/>
      <c r="L191" s="10"/>
      <c r="M191" s="10"/>
      <c r="N191" s="10"/>
      <c r="O191" s="10"/>
    </row>
    <row r="192" spans="11:15" ht="14.25" customHeight="1">
      <c r="K192" s="10"/>
      <c r="L192" s="10"/>
      <c r="M192" s="10"/>
      <c r="N192" s="10"/>
      <c r="O192" s="10"/>
    </row>
    <row r="193" spans="11:15" ht="14.25" customHeight="1">
      <c r="K193" s="10"/>
      <c r="L193" s="10"/>
      <c r="M193" s="10"/>
      <c r="N193" s="10"/>
      <c r="O193" s="10"/>
    </row>
    <row r="194" spans="11:15" ht="14.25" customHeight="1">
      <c r="K194" s="10"/>
      <c r="L194" s="10"/>
      <c r="M194" s="10"/>
      <c r="N194" s="10"/>
      <c r="O194" s="10"/>
    </row>
    <row r="195" spans="11:15" ht="14.25" customHeight="1">
      <c r="K195" s="10"/>
      <c r="L195" s="10"/>
      <c r="M195" s="10"/>
      <c r="N195" s="10"/>
      <c r="O195" s="10"/>
    </row>
    <row r="196" spans="11:15" ht="14.25" customHeight="1">
      <c r="K196" s="10"/>
      <c r="L196" s="10"/>
      <c r="M196" s="10"/>
      <c r="N196" s="10"/>
      <c r="O196" s="10"/>
    </row>
    <row r="197" spans="11:15" ht="14.25" customHeight="1">
      <c r="K197" s="10"/>
      <c r="L197" s="10"/>
      <c r="M197" s="10"/>
      <c r="N197" s="10"/>
      <c r="O197" s="10"/>
    </row>
    <row r="198" spans="11:15" ht="14.25" customHeight="1">
      <c r="K198" s="10"/>
      <c r="L198" s="10"/>
      <c r="M198" s="10"/>
      <c r="N198" s="10"/>
      <c r="O198" s="10"/>
    </row>
    <row r="199" spans="11:15" ht="14.25" customHeight="1">
      <c r="K199" s="10"/>
      <c r="L199" s="10"/>
      <c r="M199" s="10"/>
      <c r="N199" s="10"/>
      <c r="O199" s="10"/>
    </row>
    <row r="200" spans="11:15" ht="15" customHeight="1">
      <c r="K200" s="10"/>
      <c r="L200" s="10"/>
      <c r="M200" s="10"/>
      <c r="N200" s="10"/>
      <c r="O200" s="10"/>
    </row>
    <row r="243" ht="14.25" customHeight="1"/>
    <row r="281" spans="9:9">
      <c r="I281"/>
    </row>
    <row r="282" spans="9:9" ht="14.25" customHeight="1"/>
    <row r="302" hidden="1"/>
    <row r="303" hidden="1"/>
    <row r="304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47" spans="12:12">
      <c r="L347" s="48"/>
    </row>
    <row r="348" spans="12:12">
      <c r="L348" s="48"/>
    </row>
    <row r="353" spans="11:15" ht="14.25" customHeight="1"/>
    <row r="354" spans="11:15" ht="14.25" customHeight="1"/>
    <row r="355" spans="11:15" ht="15" customHeight="1"/>
    <row r="356" spans="11:15" ht="15">
      <c r="K356" s="7"/>
      <c r="L356" s="7"/>
      <c r="M356" s="7"/>
      <c r="N356" s="7"/>
      <c r="O356" s="7"/>
    </row>
    <row r="359" spans="11:15" s="9" customFormat="1">
      <c r="K359" s="8"/>
      <c r="L359" s="8"/>
      <c r="M359" s="8"/>
      <c r="N359" s="8"/>
      <c r="O359" s="8"/>
    </row>
    <row r="360" spans="11:15" s="9" customFormat="1">
      <c r="K360" s="8"/>
      <c r="L360" s="8"/>
      <c r="M360" s="8"/>
      <c r="N360" s="8"/>
      <c r="O360" s="8"/>
    </row>
    <row r="361" spans="11:15">
      <c r="K361" s="10"/>
      <c r="L361" s="10"/>
      <c r="M361" s="10"/>
      <c r="N361" s="10"/>
      <c r="O361" s="10"/>
    </row>
    <row r="362" spans="11:15">
      <c r="K362" s="10"/>
      <c r="L362" s="10"/>
      <c r="M362" s="10"/>
      <c r="N362" s="10"/>
      <c r="O362" s="10"/>
    </row>
    <row r="363" spans="11:15">
      <c r="K363" s="10"/>
      <c r="L363" s="10"/>
      <c r="M363" s="10"/>
      <c r="N363" s="10"/>
      <c r="O363" s="10"/>
    </row>
    <row r="364" spans="11:15">
      <c r="K364" s="10"/>
      <c r="L364" s="10"/>
      <c r="M364" s="10"/>
      <c r="N364" s="10"/>
      <c r="O364" s="10"/>
    </row>
    <row r="365" spans="11:15">
      <c r="K365" s="10"/>
      <c r="L365" s="10"/>
      <c r="M365" s="10"/>
      <c r="N365" s="10"/>
      <c r="O365" s="10"/>
    </row>
    <row r="366" spans="11:15">
      <c r="K366" s="10"/>
      <c r="L366" s="10"/>
      <c r="M366" s="10"/>
      <c r="N366" s="10"/>
      <c r="O366" s="10"/>
    </row>
    <row r="367" spans="11:15">
      <c r="K367" s="10"/>
      <c r="L367" s="10"/>
      <c r="M367" s="10"/>
      <c r="N367" s="10"/>
      <c r="O367" s="10"/>
    </row>
    <row r="368" spans="11:15">
      <c r="K368" s="10"/>
      <c r="L368" s="10"/>
      <c r="M368" s="10"/>
      <c r="N368" s="10"/>
      <c r="O368" s="10"/>
    </row>
    <row r="369" spans="11:15">
      <c r="K369" s="10"/>
      <c r="L369" s="10"/>
      <c r="M369" s="10"/>
      <c r="N369" s="10"/>
      <c r="O369" s="10"/>
    </row>
    <row r="370" spans="11:15">
      <c r="K370" s="10"/>
      <c r="L370" s="10"/>
      <c r="M370" s="10"/>
      <c r="N370" s="10"/>
      <c r="O370" s="10"/>
    </row>
    <row r="371" spans="11:15">
      <c r="K371" s="10"/>
      <c r="L371" s="10"/>
      <c r="M371" s="10"/>
      <c r="N371" s="10"/>
      <c r="O371" s="10"/>
    </row>
    <row r="372" spans="11:15">
      <c r="K372" s="10"/>
      <c r="L372" s="10"/>
      <c r="M372" s="10"/>
      <c r="N372" s="10"/>
      <c r="O372" s="10"/>
    </row>
    <row r="373" spans="11:15">
      <c r="K373" s="10"/>
      <c r="L373" s="10"/>
      <c r="M373" s="10"/>
      <c r="N373" s="10"/>
      <c r="O373" s="10"/>
    </row>
    <row r="374" spans="11:15">
      <c r="K374" s="10"/>
      <c r="L374" s="10"/>
      <c r="M374" s="10"/>
      <c r="N374" s="10"/>
      <c r="O374" s="10"/>
    </row>
    <row r="375" spans="11:15">
      <c r="K375" s="10"/>
      <c r="L375" s="10"/>
      <c r="M375" s="10"/>
      <c r="N375" s="10"/>
      <c r="O375" s="10"/>
    </row>
    <row r="376" spans="11:15">
      <c r="K376" s="10"/>
      <c r="L376" s="10"/>
      <c r="M376" s="10"/>
      <c r="N376" s="10"/>
      <c r="O376" s="10"/>
    </row>
    <row r="377" spans="11:15">
      <c r="K377" s="10"/>
      <c r="L377" s="10"/>
      <c r="M377" s="10"/>
      <c r="N377" s="10"/>
      <c r="O377" s="10"/>
    </row>
    <row r="378" spans="11:15">
      <c r="K378" s="10"/>
      <c r="L378" s="10"/>
      <c r="M378" s="10"/>
      <c r="N378" s="10"/>
      <c r="O378" s="10"/>
    </row>
    <row r="379" spans="11:15">
      <c r="K379" s="10"/>
      <c r="L379" s="10"/>
      <c r="M379" s="10"/>
      <c r="N379" s="10"/>
      <c r="O379" s="10"/>
    </row>
    <row r="380" spans="11:15">
      <c r="K380" s="10"/>
      <c r="L380" s="10"/>
      <c r="M380" s="10"/>
      <c r="N380" s="10"/>
      <c r="O380" s="10"/>
    </row>
    <row r="381" spans="11:15">
      <c r="K381" s="10"/>
      <c r="L381" s="10"/>
      <c r="M381" s="10"/>
      <c r="N381" s="10"/>
      <c r="O381" s="10"/>
    </row>
    <row r="382" spans="11:15" ht="14.25" customHeight="1">
      <c r="K382" s="10"/>
      <c r="L382" s="10"/>
      <c r="M382" s="10"/>
      <c r="N382" s="10"/>
      <c r="O382" s="10"/>
    </row>
    <row r="383" spans="11:15" ht="14.25" customHeight="1">
      <c r="K383" s="10"/>
      <c r="L383" s="10"/>
      <c r="M383" s="10"/>
      <c r="N383" s="10"/>
      <c r="O383" s="10"/>
    </row>
    <row r="384" spans="11:15" ht="14.25" customHeight="1">
      <c r="K384" s="10"/>
      <c r="L384" s="10"/>
      <c r="M384" s="10"/>
      <c r="N384" s="10"/>
      <c r="O384" s="10"/>
    </row>
    <row r="385" spans="11:15" ht="14.25" customHeight="1">
      <c r="K385" s="10"/>
      <c r="L385" s="10"/>
      <c r="M385" s="10"/>
      <c r="N385" s="10"/>
      <c r="O385" s="10"/>
    </row>
    <row r="386" spans="11:15" ht="14.25" customHeight="1">
      <c r="K386" s="10"/>
      <c r="L386" s="10"/>
      <c r="M386" s="10"/>
      <c r="N386" s="10"/>
      <c r="O386" s="10"/>
    </row>
    <row r="387" spans="11:15" ht="14.25" customHeight="1">
      <c r="K387" s="10"/>
      <c r="L387" s="10"/>
      <c r="M387" s="10"/>
      <c r="N387" s="10"/>
      <c r="O387" s="10"/>
    </row>
    <row r="388" spans="11:15" ht="14.25" customHeight="1">
      <c r="K388" s="10"/>
      <c r="L388" s="10"/>
      <c r="M388" s="10"/>
      <c r="N388" s="10"/>
      <c r="O388" s="10"/>
    </row>
    <row r="389" spans="11:15" ht="14.25" customHeight="1">
      <c r="K389" s="10"/>
      <c r="L389" s="10"/>
      <c r="M389" s="10"/>
      <c r="N389" s="10"/>
      <c r="O389" s="10"/>
    </row>
    <row r="390" spans="11:15" ht="15" customHeight="1">
      <c r="K390" s="10"/>
      <c r="L390" s="10"/>
      <c r="M390" s="10"/>
      <c r="N390" s="10"/>
      <c r="O390" s="10"/>
    </row>
    <row r="469" spans="9:9">
      <c r="I469"/>
    </row>
    <row r="508" spans="9:9">
      <c r="I508"/>
    </row>
    <row r="547" spans="9:9">
      <c r="I547"/>
    </row>
    <row r="588" spans="11:15" ht="14.25" customHeight="1"/>
    <row r="589" spans="11:15" ht="14.25" customHeight="1"/>
    <row r="590" spans="11:15" ht="15" customHeight="1"/>
    <row r="591" spans="11:15" ht="15">
      <c r="K591" s="7"/>
      <c r="L591" s="7"/>
      <c r="M591" s="7"/>
      <c r="N591" s="7"/>
      <c r="O591" s="7"/>
    </row>
    <row r="594" spans="11:15" s="9" customFormat="1" ht="14.25" customHeight="1">
      <c r="K594" s="8"/>
      <c r="L594" s="8"/>
      <c r="M594" s="8"/>
      <c r="N594" s="8"/>
      <c r="O594" s="8"/>
    </row>
    <row r="595" spans="11:15" s="9" customFormat="1">
      <c r="K595" s="8"/>
      <c r="L595" s="8"/>
      <c r="M595" s="8"/>
      <c r="N595" s="8"/>
      <c r="O595" s="8"/>
    </row>
    <row r="596" spans="11:15">
      <c r="K596" s="10"/>
      <c r="L596" s="10"/>
      <c r="M596" s="10"/>
      <c r="N596" s="10"/>
      <c r="O596" s="10"/>
    </row>
    <row r="597" spans="11:15">
      <c r="K597" s="10"/>
      <c r="L597" s="10"/>
      <c r="M597" s="10"/>
      <c r="N597" s="10"/>
      <c r="O597" s="10"/>
    </row>
    <row r="598" spans="11:15">
      <c r="K598" s="10"/>
      <c r="L598" s="10"/>
      <c r="M598" s="10"/>
      <c r="N598" s="10"/>
      <c r="O598" s="10"/>
    </row>
    <row r="599" spans="11:15">
      <c r="K599" s="10"/>
      <c r="L599" s="10"/>
      <c r="M599" s="10"/>
      <c r="N599" s="10"/>
      <c r="O599" s="10"/>
    </row>
    <row r="600" spans="11:15">
      <c r="K600" s="10"/>
      <c r="L600" s="10"/>
      <c r="M600" s="10"/>
      <c r="N600" s="10"/>
      <c r="O600" s="10"/>
    </row>
    <row r="601" spans="11:15">
      <c r="K601" s="10"/>
      <c r="L601" s="10"/>
      <c r="M601" s="10"/>
      <c r="N601" s="10"/>
      <c r="O601" s="10"/>
    </row>
    <row r="602" spans="11:15">
      <c r="K602" s="10"/>
      <c r="L602" s="10"/>
      <c r="M602" s="10"/>
      <c r="N602" s="10"/>
      <c r="O602" s="10"/>
    </row>
    <row r="603" spans="11:15">
      <c r="K603" s="10"/>
      <c r="L603" s="10"/>
      <c r="M603" s="10"/>
      <c r="N603" s="10"/>
      <c r="O603" s="10"/>
    </row>
    <row r="604" spans="11:15">
      <c r="K604" s="10"/>
      <c r="L604" s="10"/>
      <c r="M604" s="10"/>
      <c r="N604" s="10"/>
      <c r="O604" s="10"/>
    </row>
    <row r="605" spans="11:15" ht="14.25" customHeight="1">
      <c r="K605" s="10"/>
      <c r="L605" s="10"/>
      <c r="M605" s="10"/>
      <c r="N605" s="10"/>
      <c r="O605" s="10"/>
    </row>
    <row r="606" spans="11:15" ht="14.25" customHeight="1">
      <c r="K606" s="10"/>
      <c r="L606" s="10"/>
      <c r="M606" s="10"/>
      <c r="N606" s="10"/>
      <c r="O606" s="10"/>
    </row>
    <row r="607" spans="11:15" ht="14.25" customHeight="1">
      <c r="K607" s="10"/>
      <c r="L607" s="10"/>
      <c r="M607" s="10"/>
      <c r="N607" s="10"/>
      <c r="O607" s="10"/>
    </row>
    <row r="608" spans="11:15" ht="14.25" customHeight="1">
      <c r="K608" s="10"/>
      <c r="L608" s="10"/>
      <c r="M608" s="10"/>
      <c r="N608" s="10"/>
      <c r="O608" s="10"/>
    </row>
    <row r="609" spans="11:15" ht="14.25" customHeight="1">
      <c r="K609" s="10"/>
      <c r="L609" s="10"/>
      <c r="M609" s="10"/>
      <c r="N609" s="10"/>
      <c r="O609" s="10"/>
    </row>
    <row r="610" spans="11:15" ht="14.25" customHeight="1">
      <c r="K610" s="10"/>
      <c r="L610" s="10"/>
      <c r="M610" s="10"/>
      <c r="N610" s="10"/>
      <c r="O610" s="10"/>
    </row>
    <row r="611" spans="11:15" ht="14.25" customHeight="1">
      <c r="K611" s="10"/>
      <c r="L611" s="10"/>
      <c r="M611" s="10"/>
      <c r="N611" s="10"/>
      <c r="O611" s="10"/>
    </row>
    <row r="612" spans="11:15" ht="14.25" customHeight="1">
      <c r="K612" s="10"/>
      <c r="L612" s="10"/>
      <c r="M612" s="10"/>
      <c r="N612" s="10"/>
      <c r="O612" s="10"/>
    </row>
    <row r="613" spans="11:15" ht="15" customHeight="1">
      <c r="K613" s="10"/>
      <c r="L613" s="10"/>
      <c r="M613" s="10"/>
      <c r="N613" s="10"/>
      <c r="O613" s="10"/>
    </row>
  </sheetData>
  <mergeCells count="74">
    <mergeCell ref="A46:E48"/>
    <mergeCell ref="F28:F29"/>
    <mergeCell ref="G28:G29"/>
    <mergeCell ref="F30:F32"/>
    <mergeCell ref="G30:G32"/>
    <mergeCell ref="B40:B41"/>
    <mergeCell ref="C40:C41"/>
    <mergeCell ref="D40:D41"/>
    <mergeCell ref="E40:E41"/>
    <mergeCell ref="C30:C32"/>
    <mergeCell ref="D30:D32"/>
    <mergeCell ref="E30:E32"/>
    <mergeCell ref="E42:E44"/>
    <mergeCell ref="A42:A44"/>
    <mergeCell ref="B42:B44"/>
    <mergeCell ref="C42:C44"/>
    <mergeCell ref="A2:J2"/>
    <mergeCell ref="A3:J3"/>
    <mergeCell ref="A4:J4"/>
    <mergeCell ref="A5:A6"/>
    <mergeCell ref="B5:B6"/>
    <mergeCell ref="C5:C6"/>
    <mergeCell ref="D5:D6"/>
    <mergeCell ref="E5:E6"/>
    <mergeCell ref="H5:H6"/>
    <mergeCell ref="I5:I6"/>
    <mergeCell ref="J5:J6"/>
    <mergeCell ref="F5:F6"/>
    <mergeCell ref="G5:G6"/>
    <mergeCell ref="J22:J24"/>
    <mergeCell ref="I22:I24"/>
    <mergeCell ref="H22:H24"/>
    <mergeCell ref="A22:E24"/>
    <mergeCell ref="A21:J21"/>
    <mergeCell ref="A7:J7"/>
    <mergeCell ref="A14:J14"/>
    <mergeCell ref="F22:F24"/>
    <mergeCell ref="G22:G24"/>
    <mergeCell ref="H30:H32"/>
    <mergeCell ref="A25:J25"/>
    <mergeCell ref="A26:J26"/>
    <mergeCell ref="A27:J27"/>
    <mergeCell ref="A28:A29"/>
    <mergeCell ref="B28:B29"/>
    <mergeCell ref="C28:C29"/>
    <mergeCell ref="D28:D29"/>
    <mergeCell ref="E28:E29"/>
    <mergeCell ref="H28:H29"/>
    <mergeCell ref="I28:I29"/>
    <mergeCell ref="J28:J29"/>
    <mergeCell ref="A55:E57"/>
    <mergeCell ref="A52:E54"/>
    <mergeCell ref="A49:E51"/>
    <mergeCell ref="A38:J38"/>
    <mergeCell ref="A33:J33"/>
    <mergeCell ref="A34:J34"/>
    <mergeCell ref="A35:J35"/>
    <mergeCell ref="A36:J37"/>
    <mergeCell ref="A40:A41"/>
    <mergeCell ref="H40:H41"/>
    <mergeCell ref="I40:I41"/>
    <mergeCell ref="J40:J41"/>
    <mergeCell ref="H42:H44"/>
    <mergeCell ref="I42:I44"/>
    <mergeCell ref="J42:J44"/>
    <mergeCell ref="F40:F41"/>
    <mergeCell ref="D42:D44"/>
    <mergeCell ref="I30:I32"/>
    <mergeCell ref="J30:J32"/>
    <mergeCell ref="A30:A32"/>
    <mergeCell ref="B30:B32"/>
    <mergeCell ref="G40:G41"/>
    <mergeCell ref="F42:F44"/>
    <mergeCell ref="G42:G44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  <headerFooter>
    <oddHeader>&amp;LZP3/6016/25&amp;RZałącznik nr 2 do SWZ- Formularz cenowy - część 1</oddHeader>
  </headerFooter>
  <rowBreaks count="10" manualBreakCount="10">
    <brk id="24" max="7" man="1"/>
    <brk id="94" max="7" man="1"/>
    <brk id="129" max="7" man="1"/>
    <brk id="165" max="7" man="1"/>
    <brk id="200" max="7" man="1"/>
    <brk id="317" max="7" man="1"/>
    <brk id="355" max="7" man="1"/>
    <brk id="390" max="7" man="1"/>
    <brk id="578" max="7" man="1"/>
    <brk id="609" max="7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72"/>
  <sheetViews>
    <sheetView view="pageBreakPreview" topLeftCell="A18" zoomScale="85" zoomScaleNormal="100" zoomScaleSheetLayoutView="85" workbookViewId="0">
      <selection activeCell="A40" sqref="A40:J40"/>
    </sheetView>
  </sheetViews>
  <sheetFormatPr defaultRowHeight="14.25"/>
  <cols>
    <col min="1" max="1" width="3.375" bestFit="1" customWidth="1"/>
    <col min="2" max="2" width="13.25" customWidth="1"/>
    <col min="3" max="3" width="16.75" customWidth="1"/>
    <col min="4" max="4" width="18.625" customWidth="1"/>
    <col min="5" max="7" width="20.875" customWidth="1"/>
    <col min="8" max="8" width="25.125" customWidth="1"/>
    <col min="9" max="9" width="4.5" bestFit="1" customWidth="1"/>
    <col min="10" max="10" width="21.125" customWidth="1"/>
  </cols>
  <sheetData>
    <row r="3" spans="1:10" ht="15" thickBot="1"/>
    <row r="4" spans="1:10" ht="15.75" thickBot="1">
      <c r="A4" s="175" t="s">
        <v>73</v>
      </c>
      <c r="B4" s="176"/>
      <c r="C4" s="176"/>
      <c r="D4" s="176"/>
      <c r="E4" s="176"/>
      <c r="F4" s="176"/>
      <c r="G4" s="176"/>
      <c r="H4" s="176"/>
      <c r="I4" s="176"/>
      <c r="J4" s="177"/>
    </row>
    <row r="5" spans="1:10">
      <c r="A5" s="165" t="s">
        <v>0</v>
      </c>
      <c r="B5" s="166"/>
      <c r="C5" s="166"/>
      <c r="D5" s="166"/>
      <c r="E5" s="166"/>
      <c r="F5" s="166"/>
      <c r="G5" s="166"/>
      <c r="H5" s="166"/>
      <c r="I5" s="166"/>
      <c r="J5" s="167"/>
    </row>
    <row r="6" spans="1:10">
      <c r="A6" s="118" t="s">
        <v>25</v>
      </c>
      <c r="B6" s="119"/>
      <c r="C6" s="119"/>
      <c r="D6" s="119"/>
      <c r="E6" s="119"/>
      <c r="F6" s="119"/>
      <c r="G6" s="119"/>
      <c r="H6" s="119"/>
      <c r="I6" s="119"/>
      <c r="J6" s="120"/>
    </row>
    <row r="7" spans="1:10">
      <c r="A7" s="168" t="s">
        <v>1</v>
      </c>
      <c r="B7" s="169" t="s">
        <v>2</v>
      </c>
      <c r="C7" s="169" t="s">
        <v>3</v>
      </c>
      <c r="D7" s="169" t="s">
        <v>4</v>
      </c>
      <c r="E7" s="169" t="s">
        <v>5</v>
      </c>
      <c r="F7" s="87" t="s">
        <v>110</v>
      </c>
      <c r="G7" s="87" t="s">
        <v>111</v>
      </c>
      <c r="H7" s="169" t="s">
        <v>6</v>
      </c>
      <c r="I7" s="170" t="s">
        <v>17</v>
      </c>
      <c r="J7" s="171" t="s">
        <v>7</v>
      </c>
    </row>
    <row r="8" spans="1:10" ht="27" customHeight="1">
      <c r="A8" s="168"/>
      <c r="B8" s="169"/>
      <c r="C8" s="169"/>
      <c r="D8" s="169"/>
      <c r="E8" s="169"/>
      <c r="F8" s="88"/>
      <c r="G8" s="88"/>
      <c r="H8" s="169"/>
      <c r="I8" s="170"/>
      <c r="J8" s="171"/>
    </row>
    <row r="9" spans="1:10">
      <c r="A9" s="118" t="s">
        <v>26</v>
      </c>
      <c r="B9" s="119"/>
      <c r="C9" s="119"/>
      <c r="D9" s="119"/>
      <c r="E9" s="119"/>
      <c r="F9" s="119"/>
      <c r="G9" s="119"/>
      <c r="H9" s="119"/>
      <c r="I9" s="119"/>
      <c r="J9" s="120"/>
    </row>
    <row r="10" spans="1:10">
      <c r="A10" s="11">
        <v>1</v>
      </c>
      <c r="B10" s="12" t="s">
        <v>43</v>
      </c>
      <c r="C10" s="12">
        <v>1</v>
      </c>
      <c r="D10" s="12">
        <f t="shared" ref="D10:D15" si="0">C10*3</f>
        <v>3</v>
      </c>
      <c r="E10" s="13"/>
      <c r="F10" s="13"/>
      <c r="G10" s="13"/>
      <c r="H10" s="13"/>
      <c r="I10" s="14">
        <v>0.23</v>
      </c>
      <c r="J10" s="16"/>
    </row>
    <row r="11" spans="1:10">
      <c r="A11" s="11">
        <v>2</v>
      </c>
      <c r="B11" s="12" t="s">
        <v>8</v>
      </c>
      <c r="C11" s="12">
        <v>4</v>
      </c>
      <c r="D11" s="12">
        <f t="shared" si="0"/>
        <v>12</v>
      </c>
      <c r="E11" s="13"/>
      <c r="F11" s="13"/>
      <c r="G11" s="13"/>
      <c r="H11" s="13"/>
      <c r="I11" s="14">
        <v>0.23</v>
      </c>
      <c r="J11" s="16"/>
    </row>
    <row r="12" spans="1:10">
      <c r="A12" s="11">
        <v>3</v>
      </c>
      <c r="B12" s="12" t="s">
        <v>9</v>
      </c>
      <c r="C12" s="12">
        <v>2</v>
      </c>
      <c r="D12" s="12">
        <f t="shared" si="0"/>
        <v>6</v>
      </c>
      <c r="E12" s="13"/>
      <c r="F12" s="13"/>
      <c r="G12" s="13"/>
      <c r="H12" s="13"/>
      <c r="I12" s="14">
        <v>0.23</v>
      </c>
      <c r="J12" s="16"/>
    </row>
    <row r="13" spans="1:10">
      <c r="A13" s="11">
        <v>4</v>
      </c>
      <c r="B13" s="12" t="s">
        <v>11</v>
      </c>
      <c r="C13" s="12">
        <v>1</v>
      </c>
      <c r="D13" s="12">
        <f t="shared" si="0"/>
        <v>3</v>
      </c>
      <c r="E13" s="13"/>
      <c r="F13" s="13"/>
      <c r="G13" s="13"/>
      <c r="H13" s="13"/>
      <c r="I13" s="14">
        <v>0.23</v>
      </c>
      <c r="J13" s="16"/>
    </row>
    <row r="14" spans="1:10">
      <c r="A14" s="11">
        <v>5</v>
      </c>
      <c r="B14" s="12" t="s">
        <v>59</v>
      </c>
      <c r="C14" s="12">
        <v>1</v>
      </c>
      <c r="D14" s="12">
        <f t="shared" si="0"/>
        <v>3</v>
      </c>
      <c r="E14" s="13"/>
      <c r="F14" s="13"/>
      <c r="G14" s="13"/>
      <c r="H14" s="13"/>
      <c r="I14" s="14">
        <v>0.23</v>
      </c>
      <c r="J14" s="16"/>
    </row>
    <row r="15" spans="1:10">
      <c r="A15" s="11">
        <v>6</v>
      </c>
      <c r="B15" s="12" t="s">
        <v>10</v>
      </c>
      <c r="C15" s="12">
        <v>1</v>
      </c>
      <c r="D15" s="12">
        <f t="shared" si="0"/>
        <v>3</v>
      </c>
      <c r="E15" s="18"/>
      <c r="F15" s="18"/>
      <c r="G15" s="18"/>
      <c r="H15" s="18"/>
      <c r="I15" s="19">
        <v>0.23</v>
      </c>
      <c r="J15" s="20"/>
    </row>
    <row r="16" spans="1:10">
      <c r="A16" s="118" t="s">
        <v>27</v>
      </c>
      <c r="B16" s="119"/>
      <c r="C16" s="119"/>
      <c r="D16" s="119"/>
      <c r="E16" s="119"/>
      <c r="F16" s="119"/>
      <c r="G16" s="119"/>
      <c r="H16" s="119"/>
      <c r="I16" s="119"/>
      <c r="J16" s="120"/>
    </row>
    <row r="17" spans="1:10">
      <c r="A17" s="11">
        <v>7</v>
      </c>
      <c r="B17" s="12" t="s">
        <v>43</v>
      </c>
      <c r="C17" s="12" t="s">
        <v>15</v>
      </c>
      <c r="D17" s="12" t="s">
        <v>15</v>
      </c>
      <c r="E17" s="13" t="s">
        <v>16</v>
      </c>
      <c r="F17" s="13" t="s">
        <v>16</v>
      </c>
      <c r="G17" s="13"/>
      <c r="H17" s="13" t="s">
        <v>16</v>
      </c>
      <c r="I17" s="14" t="s">
        <v>16</v>
      </c>
      <c r="J17" s="15" t="s">
        <v>16</v>
      </c>
    </row>
    <row r="18" spans="1:10">
      <c r="A18" s="11">
        <v>8</v>
      </c>
      <c r="B18" s="12" t="s">
        <v>8</v>
      </c>
      <c r="C18" s="12">
        <v>4</v>
      </c>
      <c r="D18" s="12">
        <f>C18*3</f>
        <v>12</v>
      </c>
      <c r="E18" s="13"/>
      <c r="F18" s="13"/>
      <c r="G18" s="13"/>
      <c r="H18" s="13"/>
      <c r="I18" s="14">
        <v>0.08</v>
      </c>
      <c r="J18" s="16"/>
    </row>
    <row r="19" spans="1:10">
      <c r="A19" s="11">
        <v>9</v>
      </c>
      <c r="B19" s="12" t="s">
        <v>9</v>
      </c>
      <c r="C19" s="12" t="s">
        <v>15</v>
      </c>
      <c r="D19" s="12" t="s">
        <v>15</v>
      </c>
      <c r="E19" s="13" t="s">
        <v>16</v>
      </c>
      <c r="F19" s="13" t="s">
        <v>16</v>
      </c>
      <c r="G19" s="13"/>
      <c r="H19" s="13" t="s">
        <v>16</v>
      </c>
      <c r="I19" s="14" t="s">
        <v>16</v>
      </c>
      <c r="J19" s="15" t="s">
        <v>16</v>
      </c>
    </row>
    <row r="20" spans="1:10">
      <c r="A20" s="11">
        <v>10</v>
      </c>
      <c r="B20" s="12" t="s">
        <v>11</v>
      </c>
      <c r="C20" s="12" t="s">
        <v>15</v>
      </c>
      <c r="D20" s="12" t="s">
        <v>15</v>
      </c>
      <c r="E20" s="13" t="s">
        <v>16</v>
      </c>
      <c r="F20" s="13" t="s">
        <v>16</v>
      </c>
      <c r="G20" s="13"/>
      <c r="H20" s="13" t="s">
        <v>16</v>
      </c>
      <c r="I20" s="14" t="s">
        <v>16</v>
      </c>
      <c r="J20" s="15" t="s">
        <v>16</v>
      </c>
    </row>
    <row r="21" spans="1:10">
      <c r="A21" s="11">
        <v>11</v>
      </c>
      <c r="B21" s="12" t="s">
        <v>59</v>
      </c>
      <c r="C21" s="12">
        <v>1</v>
      </c>
      <c r="D21" s="12">
        <f>C21*3</f>
        <v>3</v>
      </c>
      <c r="E21" s="13"/>
      <c r="F21" s="13"/>
      <c r="G21" s="13"/>
      <c r="H21" s="13"/>
      <c r="I21" s="14">
        <v>0.08</v>
      </c>
      <c r="J21" s="16"/>
    </row>
    <row r="22" spans="1:10">
      <c r="A22" s="11">
        <v>12</v>
      </c>
      <c r="B22" s="12" t="s">
        <v>10</v>
      </c>
      <c r="C22" s="12">
        <v>1</v>
      </c>
      <c r="D22" s="12">
        <f>C22*3</f>
        <v>3</v>
      </c>
      <c r="E22" s="18"/>
      <c r="F22" s="18"/>
      <c r="G22" s="18"/>
      <c r="H22" s="18"/>
      <c r="I22" s="19">
        <v>0.08</v>
      </c>
      <c r="J22" s="20"/>
    </row>
    <row r="23" spans="1:10" ht="15">
      <c r="A23" s="159" t="s">
        <v>18</v>
      </c>
      <c r="B23" s="160"/>
      <c r="C23" s="160"/>
      <c r="D23" s="160"/>
      <c r="E23" s="160"/>
      <c r="F23" s="160"/>
      <c r="G23" s="160"/>
      <c r="H23" s="160"/>
      <c r="I23" s="160"/>
      <c r="J23" s="161"/>
    </row>
    <row r="24" spans="1:10">
      <c r="A24" s="178" t="s">
        <v>16</v>
      </c>
      <c r="B24" s="179"/>
      <c r="C24" s="179"/>
      <c r="D24" s="179"/>
      <c r="E24" s="179"/>
      <c r="F24" s="179"/>
      <c r="G24" s="179"/>
      <c r="H24" s="179"/>
      <c r="I24" s="179"/>
      <c r="J24" s="180"/>
    </row>
    <row r="25" spans="1:10">
      <c r="A25" s="181"/>
      <c r="B25" s="182"/>
      <c r="C25" s="182"/>
      <c r="D25" s="182"/>
      <c r="E25" s="182"/>
      <c r="F25" s="182"/>
      <c r="G25" s="182"/>
      <c r="H25" s="182"/>
      <c r="I25" s="182"/>
      <c r="J25" s="183"/>
    </row>
    <row r="26" spans="1:10">
      <c r="A26" s="184"/>
      <c r="B26" s="185"/>
      <c r="C26" s="185"/>
      <c r="D26" s="185"/>
      <c r="E26" s="185"/>
      <c r="F26" s="185"/>
      <c r="G26" s="185"/>
      <c r="H26" s="185"/>
      <c r="I26" s="185"/>
      <c r="J26" s="186"/>
    </row>
    <row r="27" spans="1:10" ht="15" customHeight="1">
      <c r="A27" s="150" t="s">
        <v>74</v>
      </c>
      <c r="B27" s="151"/>
      <c r="C27" s="151"/>
      <c r="D27" s="151"/>
      <c r="E27" s="152"/>
      <c r="F27" s="124"/>
      <c r="G27" s="124"/>
      <c r="H27" s="149"/>
      <c r="I27" s="146" t="s">
        <v>16</v>
      </c>
      <c r="J27" s="143"/>
    </row>
    <row r="28" spans="1:10">
      <c r="A28" s="153"/>
      <c r="B28" s="154"/>
      <c r="C28" s="154"/>
      <c r="D28" s="154"/>
      <c r="E28" s="155"/>
      <c r="F28" s="125"/>
      <c r="G28" s="125"/>
      <c r="H28" s="125"/>
      <c r="I28" s="147"/>
      <c r="J28" s="144"/>
    </row>
    <row r="29" spans="1:10" ht="15" thickBot="1">
      <c r="A29" s="156"/>
      <c r="B29" s="157"/>
      <c r="C29" s="157"/>
      <c r="D29" s="157"/>
      <c r="E29" s="158"/>
      <c r="F29" s="126"/>
      <c r="G29" s="126"/>
      <c r="H29" s="126"/>
      <c r="I29" s="148"/>
      <c r="J29" s="145"/>
    </row>
    <row r="30" spans="1:10" ht="15.75" thickBot="1">
      <c r="A30" s="187" t="s">
        <v>75</v>
      </c>
      <c r="B30" s="188"/>
      <c r="C30" s="188"/>
      <c r="D30" s="188"/>
      <c r="E30" s="188"/>
      <c r="F30" s="188"/>
      <c r="G30" s="188"/>
      <c r="H30" s="188"/>
      <c r="I30" s="188"/>
      <c r="J30" s="189"/>
    </row>
    <row r="31" spans="1:10">
      <c r="A31" s="133" t="s">
        <v>0</v>
      </c>
      <c r="B31" s="134"/>
      <c r="C31" s="134"/>
      <c r="D31" s="134"/>
      <c r="E31" s="134"/>
      <c r="F31" s="134"/>
      <c r="G31" s="134"/>
      <c r="H31" s="134"/>
      <c r="I31" s="134"/>
      <c r="J31" s="135"/>
    </row>
    <row r="32" spans="1:10">
      <c r="A32" s="136" t="s">
        <v>25</v>
      </c>
      <c r="B32" s="137"/>
      <c r="C32" s="137"/>
      <c r="D32" s="137"/>
      <c r="E32" s="137"/>
      <c r="F32" s="137"/>
      <c r="G32" s="137"/>
      <c r="H32" s="137"/>
      <c r="I32" s="137"/>
      <c r="J32" s="138"/>
    </row>
    <row r="33" spans="1:10">
      <c r="A33" s="139" t="s">
        <v>1</v>
      </c>
      <c r="B33" s="140" t="s">
        <v>51</v>
      </c>
      <c r="C33" s="140" t="s">
        <v>52</v>
      </c>
      <c r="D33" s="140" t="s">
        <v>53</v>
      </c>
      <c r="E33" s="140" t="s">
        <v>54</v>
      </c>
      <c r="F33" s="87" t="s">
        <v>112</v>
      </c>
      <c r="G33" s="87" t="s">
        <v>113</v>
      </c>
      <c r="H33" s="140" t="s">
        <v>55</v>
      </c>
      <c r="I33" s="141" t="s">
        <v>17</v>
      </c>
      <c r="J33" s="142" t="s">
        <v>56</v>
      </c>
    </row>
    <row r="34" spans="1:10">
      <c r="A34" s="139"/>
      <c r="B34" s="140"/>
      <c r="C34" s="140"/>
      <c r="D34" s="140"/>
      <c r="E34" s="140"/>
      <c r="F34" s="88"/>
      <c r="G34" s="88"/>
      <c r="H34" s="140"/>
      <c r="I34" s="141"/>
      <c r="J34" s="142"/>
    </row>
    <row r="35" spans="1:10">
      <c r="A35" s="84">
        <v>1</v>
      </c>
      <c r="B35" s="75">
        <v>2</v>
      </c>
      <c r="C35" s="75">
        <f>B35*6</f>
        <v>12</v>
      </c>
      <c r="D35" s="75">
        <f>C35*3</f>
        <v>36</v>
      </c>
      <c r="E35" s="127"/>
      <c r="F35" s="127"/>
      <c r="G35" s="127"/>
      <c r="H35" s="127"/>
      <c r="I35" s="78">
        <v>0.23</v>
      </c>
      <c r="J35" s="81"/>
    </row>
    <row r="36" spans="1:10">
      <c r="A36" s="85"/>
      <c r="B36" s="76"/>
      <c r="C36" s="76"/>
      <c r="D36" s="76"/>
      <c r="E36" s="128"/>
      <c r="F36" s="128"/>
      <c r="G36" s="128"/>
      <c r="H36" s="128"/>
      <c r="I36" s="79"/>
      <c r="J36" s="82"/>
    </row>
    <row r="37" spans="1:10">
      <c r="A37" s="86"/>
      <c r="B37" s="77"/>
      <c r="C37" s="77"/>
      <c r="D37" s="77"/>
      <c r="E37" s="129"/>
      <c r="F37" s="129"/>
      <c r="G37" s="129"/>
      <c r="H37" s="129"/>
      <c r="I37" s="80"/>
      <c r="J37" s="83"/>
    </row>
    <row r="38" spans="1:10" ht="15">
      <c r="A38" s="107" t="s">
        <v>18</v>
      </c>
      <c r="B38" s="108"/>
      <c r="C38" s="108"/>
      <c r="D38" s="108"/>
      <c r="E38" s="108"/>
      <c r="F38" s="108"/>
      <c r="G38" s="108"/>
      <c r="H38" s="108"/>
      <c r="I38" s="108"/>
      <c r="J38" s="109"/>
    </row>
    <row r="39" spans="1:10">
      <c r="A39" s="110" t="s">
        <v>61</v>
      </c>
      <c r="B39" s="111"/>
      <c r="C39" s="111"/>
      <c r="D39" s="111"/>
      <c r="E39" s="111"/>
      <c r="F39" s="111"/>
      <c r="G39" s="111"/>
      <c r="H39" s="111"/>
      <c r="I39" s="111"/>
      <c r="J39" s="112"/>
    </row>
    <row r="40" spans="1:10">
      <c r="A40" s="104" t="s">
        <v>132</v>
      </c>
      <c r="B40" s="105"/>
      <c r="C40" s="105"/>
      <c r="D40" s="105"/>
      <c r="E40" s="105"/>
      <c r="F40" s="105"/>
      <c r="G40" s="105"/>
      <c r="H40" s="105"/>
      <c r="I40" s="105"/>
      <c r="J40" s="106"/>
    </row>
    <row r="41" spans="1:10">
      <c r="A41" s="172" t="s">
        <v>58</v>
      </c>
      <c r="B41" s="173"/>
      <c r="C41" s="173"/>
      <c r="D41" s="173"/>
      <c r="E41" s="173"/>
      <c r="F41" s="173"/>
      <c r="G41" s="173"/>
      <c r="H41" s="173"/>
      <c r="I41" s="173"/>
      <c r="J41" s="174"/>
    </row>
    <row r="42" spans="1:10">
      <c r="A42" s="172"/>
      <c r="B42" s="173"/>
      <c r="C42" s="173"/>
      <c r="D42" s="173"/>
      <c r="E42" s="173"/>
      <c r="F42" s="173"/>
      <c r="G42" s="173"/>
      <c r="H42" s="173"/>
      <c r="I42" s="173"/>
      <c r="J42" s="174"/>
    </row>
    <row r="43" spans="1:10">
      <c r="A43" s="104" t="s">
        <v>57</v>
      </c>
      <c r="B43" s="105"/>
      <c r="C43" s="105"/>
      <c r="D43" s="105"/>
      <c r="E43" s="105"/>
      <c r="F43" s="105"/>
      <c r="G43" s="105"/>
      <c r="H43" s="105"/>
      <c r="I43" s="105"/>
      <c r="J43" s="106"/>
    </row>
    <row r="44" spans="1:10">
      <c r="A44" s="71"/>
      <c r="B44" s="72"/>
      <c r="C44" s="72"/>
      <c r="D44" s="72"/>
      <c r="E44" s="72"/>
      <c r="F44" s="72"/>
      <c r="G44" s="72"/>
      <c r="H44" s="72"/>
      <c r="I44" s="72"/>
      <c r="J44" s="73"/>
    </row>
    <row r="45" spans="1:10">
      <c r="A45" s="116" t="s">
        <v>1</v>
      </c>
      <c r="B45" s="116" t="s">
        <v>101</v>
      </c>
      <c r="C45" s="116" t="s">
        <v>102</v>
      </c>
      <c r="D45" s="116" t="s">
        <v>103</v>
      </c>
      <c r="E45" s="116" t="s">
        <v>104</v>
      </c>
      <c r="F45" s="87" t="s">
        <v>105</v>
      </c>
      <c r="G45" s="87" t="s">
        <v>106</v>
      </c>
      <c r="H45" s="116" t="s">
        <v>107</v>
      </c>
      <c r="I45" s="116" t="s">
        <v>108</v>
      </c>
      <c r="J45" s="116" t="s">
        <v>109</v>
      </c>
    </row>
    <row r="46" spans="1:10">
      <c r="A46" s="117"/>
      <c r="B46" s="117"/>
      <c r="C46" s="117"/>
      <c r="D46" s="117"/>
      <c r="E46" s="117"/>
      <c r="F46" s="88"/>
      <c r="G46" s="88"/>
      <c r="H46" s="117"/>
      <c r="I46" s="117"/>
      <c r="J46" s="117"/>
    </row>
    <row r="47" spans="1:10">
      <c r="A47" s="75">
        <v>1</v>
      </c>
      <c r="B47" s="75">
        <v>15</v>
      </c>
      <c r="C47" s="75">
        <v>1</v>
      </c>
      <c r="D47" s="75">
        <v>3</v>
      </c>
      <c r="E47" s="75"/>
      <c r="F47" s="75"/>
      <c r="G47" s="75"/>
      <c r="H47" s="75"/>
      <c r="I47" s="78">
        <v>0.23</v>
      </c>
      <c r="J47" s="75"/>
    </row>
    <row r="48" spans="1:10">
      <c r="A48" s="76"/>
      <c r="B48" s="76"/>
      <c r="C48" s="76"/>
      <c r="D48" s="76"/>
      <c r="E48" s="76"/>
      <c r="F48" s="76"/>
      <c r="G48" s="76"/>
      <c r="H48" s="76"/>
      <c r="I48" s="76"/>
      <c r="J48" s="76"/>
    </row>
    <row r="49" spans="1:10">
      <c r="A49" s="77"/>
      <c r="B49" s="77"/>
      <c r="C49" s="77"/>
      <c r="D49" s="77"/>
      <c r="E49" s="77"/>
      <c r="F49" s="77"/>
      <c r="G49" s="77"/>
      <c r="H49" s="77"/>
      <c r="I49" s="77"/>
      <c r="J49" s="77"/>
    </row>
    <row r="50" spans="1:10">
      <c r="A50" s="71"/>
      <c r="B50" s="72"/>
      <c r="C50" s="72"/>
      <c r="D50" s="72"/>
      <c r="E50" s="72"/>
      <c r="F50" s="72"/>
      <c r="G50" s="72"/>
      <c r="H50" s="72"/>
      <c r="I50" s="72"/>
      <c r="J50" s="73"/>
    </row>
    <row r="51" spans="1:10">
      <c r="A51" s="71"/>
      <c r="B51" s="72"/>
      <c r="C51" s="72"/>
      <c r="D51" s="72"/>
      <c r="E51" s="72"/>
      <c r="F51" s="72"/>
      <c r="G51" s="72"/>
      <c r="H51" s="72"/>
      <c r="I51" s="72"/>
      <c r="J51" s="73"/>
    </row>
    <row r="52" spans="1:10">
      <c r="A52" s="71"/>
      <c r="B52" s="72"/>
      <c r="C52" s="72"/>
      <c r="D52" s="72"/>
      <c r="E52" s="72"/>
      <c r="F52" s="72"/>
      <c r="G52" s="72"/>
      <c r="H52" s="72"/>
      <c r="I52" s="72"/>
      <c r="J52" s="73"/>
    </row>
    <row r="53" spans="1:10" ht="15">
      <c r="A53" s="95" t="s">
        <v>119</v>
      </c>
      <c r="B53" s="96"/>
      <c r="C53" s="96"/>
      <c r="D53" s="96"/>
      <c r="E53" s="97"/>
      <c r="F53" s="68"/>
      <c r="G53" s="68"/>
      <c r="H53" s="30"/>
      <c r="I53" s="31"/>
      <c r="J53" s="32"/>
    </row>
    <row r="54" spans="1:10" ht="15">
      <c r="A54" s="98"/>
      <c r="B54" s="99"/>
      <c r="C54" s="99"/>
      <c r="D54" s="99"/>
      <c r="E54" s="100"/>
      <c r="F54" s="69"/>
      <c r="G54" s="69"/>
      <c r="H54" s="33"/>
      <c r="I54" s="34" t="s">
        <v>16</v>
      </c>
      <c r="J54" s="35"/>
    </row>
    <row r="55" spans="1:10" ht="15">
      <c r="A55" s="101"/>
      <c r="B55" s="102"/>
      <c r="C55" s="102"/>
      <c r="D55" s="102"/>
      <c r="E55" s="103"/>
      <c r="F55" s="70"/>
      <c r="G55" s="70"/>
      <c r="H55" s="36"/>
      <c r="I55" s="37"/>
      <c r="J55" s="38"/>
    </row>
    <row r="56" spans="1:10" ht="15">
      <c r="A56" s="95" t="s">
        <v>115</v>
      </c>
      <c r="B56" s="96"/>
      <c r="C56" s="96"/>
      <c r="D56" s="96"/>
      <c r="E56" s="97"/>
      <c r="F56" s="68"/>
      <c r="G56" s="68"/>
      <c r="H56" s="30"/>
      <c r="I56" s="31"/>
      <c r="J56" s="32"/>
    </row>
    <row r="57" spans="1:10" ht="15">
      <c r="A57" s="98"/>
      <c r="B57" s="99"/>
      <c r="C57" s="99"/>
      <c r="D57" s="99"/>
      <c r="E57" s="100"/>
      <c r="F57" s="69"/>
      <c r="G57" s="69"/>
      <c r="H57" s="33"/>
      <c r="I57" s="34" t="s">
        <v>16</v>
      </c>
      <c r="J57" s="35"/>
    </row>
    <row r="58" spans="1:10" ht="15">
      <c r="A58" s="101"/>
      <c r="B58" s="102"/>
      <c r="C58" s="102"/>
      <c r="D58" s="102"/>
      <c r="E58" s="103"/>
      <c r="F58" s="70"/>
      <c r="G58" s="70"/>
      <c r="H58" s="36"/>
      <c r="I58" s="37"/>
      <c r="J58" s="38"/>
    </row>
    <row r="59" spans="1:10" ht="15">
      <c r="A59" s="95" t="s">
        <v>116</v>
      </c>
      <c r="B59" s="96"/>
      <c r="C59" s="96"/>
      <c r="D59" s="96"/>
      <c r="E59" s="97"/>
      <c r="F59" s="68"/>
      <c r="G59" s="68"/>
      <c r="H59" s="30"/>
      <c r="I59" s="31"/>
      <c r="J59" s="32"/>
    </row>
    <row r="60" spans="1:10" ht="15">
      <c r="A60" s="98"/>
      <c r="B60" s="99"/>
      <c r="C60" s="99"/>
      <c r="D60" s="99"/>
      <c r="E60" s="100"/>
      <c r="F60" s="69"/>
      <c r="G60" s="69"/>
      <c r="H60" s="33"/>
      <c r="I60" s="34" t="s">
        <v>16</v>
      </c>
      <c r="J60" s="35"/>
    </row>
    <row r="61" spans="1:10" ht="15">
      <c r="A61" s="101"/>
      <c r="B61" s="102"/>
      <c r="C61" s="102"/>
      <c r="D61" s="102"/>
      <c r="E61" s="103"/>
      <c r="F61" s="70"/>
      <c r="G61" s="70"/>
      <c r="H61" s="36"/>
      <c r="I61" s="37"/>
      <c r="J61" s="38"/>
    </row>
    <row r="62" spans="1:10" ht="15">
      <c r="A62" s="89" t="s">
        <v>117</v>
      </c>
      <c r="B62" s="90"/>
      <c r="C62" s="90"/>
      <c r="D62" s="90"/>
      <c r="E62" s="91"/>
      <c r="F62" s="68"/>
      <c r="G62" s="68"/>
      <c r="H62" s="30"/>
      <c r="I62" s="31"/>
      <c r="J62" s="32"/>
    </row>
    <row r="63" spans="1:10" ht="15">
      <c r="A63" s="89"/>
      <c r="B63" s="90"/>
      <c r="C63" s="90"/>
      <c r="D63" s="90"/>
      <c r="E63" s="91"/>
      <c r="F63" s="69"/>
      <c r="G63" s="69"/>
      <c r="H63" s="33"/>
      <c r="I63" s="34" t="s">
        <v>16</v>
      </c>
      <c r="J63" s="35"/>
    </row>
    <row r="64" spans="1:10" ht="15.75" thickBot="1">
      <c r="A64" s="92"/>
      <c r="B64" s="93"/>
      <c r="C64" s="93"/>
      <c r="D64" s="93"/>
      <c r="E64" s="94"/>
      <c r="F64" s="74"/>
      <c r="G64" s="74"/>
      <c r="H64" s="39"/>
      <c r="I64" s="40"/>
      <c r="J64" s="41"/>
    </row>
    <row r="70" spans="4:10">
      <c r="D70" s="49" t="s">
        <v>86</v>
      </c>
      <c r="H70" s="49" t="s">
        <v>87</v>
      </c>
    </row>
    <row r="71" spans="4:10">
      <c r="I71" s="50" t="s">
        <v>88</v>
      </c>
      <c r="J71" s="21"/>
    </row>
    <row r="72" spans="4:10">
      <c r="I72" s="51" t="s">
        <v>89</v>
      </c>
      <c r="J72" s="21"/>
    </row>
  </sheetData>
  <mergeCells count="75">
    <mergeCell ref="A53:E55"/>
    <mergeCell ref="F27:F29"/>
    <mergeCell ref="G27:G29"/>
    <mergeCell ref="H45:H46"/>
    <mergeCell ref="I45:I46"/>
    <mergeCell ref="F35:F37"/>
    <mergeCell ref="G35:G37"/>
    <mergeCell ref="F45:F46"/>
    <mergeCell ref="G45:G46"/>
    <mergeCell ref="H33:H34"/>
    <mergeCell ref="I33:I34"/>
    <mergeCell ref="A35:A37"/>
    <mergeCell ref="H47:H49"/>
    <mergeCell ref="I47:I49"/>
    <mergeCell ref="J47:J49"/>
    <mergeCell ref="A45:A46"/>
    <mergeCell ref="B45:B46"/>
    <mergeCell ref="C45:C46"/>
    <mergeCell ref="D45:D46"/>
    <mergeCell ref="E45:E46"/>
    <mergeCell ref="J33:J34"/>
    <mergeCell ref="A27:E29"/>
    <mergeCell ref="H27:H29"/>
    <mergeCell ref="I27:I29"/>
    <mergeCell ref="J27:J29"/>
    <mergeCell ref="A30:J30"/>
    <mergeCell ref="A31:J31"/>
    <mergeCell ref="A33:A34"/>
    <mergeCell ref="B33:B34"/>
    <mergeCell ref="C33:C34"/>
    <mergeCell ref="D33:D34"/>
    <mergeCell ref="E33:E34"/>
    <mergeCell ref="F33:F34"/>
    <mergeCell ref="G33:G34"/>
    <mergeCell ref="A9:J9"/>
    <mergeCell ref="A16:J16"/>
    <mergeCell ref="A23:J23"/>
    <mergeCell ref="A32:J32"/>
    <mergeCell ref="A24:J26"/>
    <mergeCell ref="A4:J4"/>
    <mergeCell ref="A5:J5"/>
    <mergeCell ref="A6:J6"/>
    <mergeCell ref="A7:A8"/>
    <mergeCell ref="B7:B8"/>
    <mergeCell ref="C7:C8"/>
    <mergeCell ref="D7:D8"/>
    <mergeCell ref="E7:E8"/>
    <mergeCell ref="H7:H8"/>
    <mergeCell ref="I7:I8"/>
    <mergeCell ref="J7:J8"/>
    <mergeCell ref="F7:F8"/>
    <mergeCell ref="G7:G8"/>
    <mergeCell ref="A59:E61"/>
    <mergeCell ref="A62:E64"/>
    <mergeCell ref="A38:J38"/>
    <mergeCell ref="A39:J39"/>
    <mergeCell ref="A40:J40"/>
    <mergeCell ref="A41:J42"/>
    <mergeCell ref="A43:J43"/>
    <mergeCell ref="A56:E58"/>
    <mergeCell ref="J45:J46"/>
    <mergeCell ref="A47:A49"/>
    <mergeCell ref="B47:B49"/>
    <mergeCell ref="C47:C49"/>
    <mergeCell ref="D47:D49"/>
    <mergeCell ref="E47:E49"/>
    <mergeCell ref="F47:F49"/>
    <mergeCell ref="G47:G49"/>
    <mergeCell ref="J35:J37"/>
    <mergeCell ref="B35:B37"/>
    <mergeCell ref="C35:C37"/>
    <mergeCell ref="D35:D37"/>
    <mergeCell ref="E35:E37"/>
    <mergeCell ref="H35:H37"/>
    <mergeCell ref="I35:I37"/>
  </mergeCells>
  <pageMargins left="0.70866141732283472" right="0.70866141732283472" top="0.74803149606299213" bottom="0.74803149606299213" header="0.31496062992125984" footer="0.31496062992125984"/>
  <pageSetup paperSize="9" scale="48" orientation="portrait" r:id="rId1"/>
  <headerFooter>
    <oddHeader>&amp;LZP3/6016/25&amp;RZałacznik nr 2 do SWZ- formularz cenowy - część 2</oddHeader>
  </headerFooter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9"/>
  <sheetViews>
    <sheetView view="pageBreakPreview" topLeftCell="A22" zoomScale="85" zoomScaleNormal="100" zoomScaleSheetLayoutView="85" workbookViewId="0">
      <selection activeCell="H53" sqref="H53"/>
    </sheetView>
  </sheetViews>
  <sheetFormatPr defaultRowHeight="14.25"/>
  <cols>
    <col min="3" max="3" width="14.75" customWidth="1"/>
    <col min="4" max="4" width="17.875" customWidth="1"/>
    <col min="5" max="5" width="19" customWidth="1"/>
    <col min="6" max="7" width="20.25" customWidth="1"/>
    <col min="8" max="8" width="21.5" customWidth="1"/>
    <col min="10" max="10" width="19.875" customWidth="1"/>
  </cols>
  <sheetData>
    <row r="2" spans="1:10" ht="15" thickBot="1"/>
    <row r="3" spans="1:10" ht="15.75" thickBot="1">
      <c r="A3" s="190" t="s">
        <v>76</v>
      </c>
      <c r="B3" s="191"/>
      <c r="C3" s="191"/>
      <c r="D3" s="191"/>
      <c r="E3" s="191"/>
      <c r="F3" s="191"/>
      <c r="G3" s="191"/>
      <c r="H3" s="191"/>
      <c r="I3" s="191"/>
      <c r="J3" s="192"/>
    </row>
    <row r="4" spans="1:10">
      <c r="A4" s="165" t="s">
        <v>0</v>
      </c>
      <c r="B4" s="166"/>
      <c r="C4" s="166"/>
      <c r="D4" s="166"/>
      <c r="E4" s="166"/>
      <c r="F4" s="166"/>
      <c r="G4" s="166"/>
      <c r="H4" s="166"/>
      <c r="I4" s="166"/>
      <c r="J4" s="167"/>
    </row>
    <row r="5" spans="1:10">
      <c r="A5" s="118" t="s">
        <v>28</v>
      </c>
      <c r="B5" s="119"/>
      <c r="C5" s="119"/>
      <c r="D5" s="119"/>
      <c r="E5" s="119"/>
      <c r="F5" s="119"/>
      <c r="G5" s="119"/>
      <c r="H5" s="119"/>
      <c r="I5" s="119"/>
      <c r="J5" s="120"/>
    </row>
    <row r="6" spans="1:10">
      <c r="A6" s="168" t="s">
        <v>1</v>
      </c>
      <c r="B6" s="169" t="s">
        <v>2</v>
      </c>
      <c r="C6" s="169" t="s">
        <v>3</v>
      </c>
      <c r="D6" s="169" t="s">
        <v>4</v>
      </c>
      <c r="E6" s="169" t="s">
        <v>5</v>
      </c>
      <c r="F6" s="87" t="s">
        <v>110</v>
      </c>
      <c r="G6" s="87" t="s">
        <v>111</v>
      </c>
      <c r="H6" s="169" t="s">
        <v>6</v>
      </c>
      <c r="I6" s="170" t="s">
        <v>17</v>
      </c>
      <c r="J6" s="171" t="s">
        <v>7</v>
      </c>
    </row>
    <row r="7" spans="1:10" ht="42" customHeight="1">
      <c r="A7" s="168"/>
      <c r="B7" s="169"/>
      <c r="C7" s="169"/>
      <c r="D7" s="169"/>
      <c r="E7" s="169"/>
      <c r="F7" s="88"/>
      <c r="G7" s="88"/>
      <c r="H7" s="169"/>
      <c r="I7" s="170"/>
      <c r="J7" s="171"/>
    </row>
    <row r="8" spans="1:10">
      <c r="A8" s="118" t="s">
        <v>29</v>
      </c>
      <c r="B8" s="119"/>
      <c r="C8" s="119"/>
      <c r="D8" s="119"/>
      <c r="E8" s="119"/>
      <c r="F8" s="119"/>
      <c r="G8" s="119"/>
      <c r="H8" s="119"/>
      <c r="I8" s="119"/>
      <c r="J8" s="120"/>
    </row>
    <row r="9" spans="1:10">
      <c r="A9" s="11">
        <v>1</v>
      </c>
      <c r="B9" s="12" t="s">
        <v>43</v>
      </c>
      <c r="C9" s="12">
        <v>1</v>
      </c>
      <c r="D9" s="12">
        <f>C9*3</f>
        <v>3</v>
      </c>
      <c r="E9" s="18"/>
      <c r="F9" s="18"/>
      <c r="G9" s="18"/>
      <c r="H9" s="18"/>
      <c r="I9" s="19">
        <v>0.23</v>
      </c>
      <c r="J9" s="20"/>
    </row>
    <row r="10" spans="1:10">
      <c r="A10" s="11">
        <v>2</v>
      </c>
      <c r="B10" s="12" t="s">
        <v>8</v>
      </c>
      <c r="C10" s="12">
        <v>4</v>
      </c>
      <c r="D10" s="12">
        <f>C10*3</f>
        <v>12</v>
      </c>
      <c r="E10" s="18"/>
      <c r="F10" s="18"/>
      <c r="G10" s="18"/>
      <c r="H10" s="18"/>
      <c r="I10" s="19">
        <v>0.23</v>
      </c>
      <c r="J10" s="20"/>
    </row>
    <row r="11" spans="1:10">
      <c r="A11" s="11">
        <v>3</v>
      </c>
      <c r="B11" s="12" t="s">
        <v>9</v>
      </c>
      <c r="C11" s="12">
        <v>2</v>
      </c>
      <c r="D11" s="12">
        <f>C11*3</f>
        <v>6</v>
      </c>
      <c r="E11" s="18"/>
      <c r="F11" s="18"/>
      <c r="G11" s="18"/>
      <c r="H11" s="18"/>
      <c r="I11" s="19">
        <v>0.23</v>
      </c>
      <c r="J11" s="20"/>
    </row>
    <row r="12" spans="1:10">
      <c r="A12" s="11">
        <v>4</v>
      </c>
      <c r="B12" s="12" t="s">
        <v>11</v>
      </c>
      <c r="C12" s="12" t="s">
        <v>15</v>
      </c>
      <c r="D12" s="12" t="s">
        <v>15</v>
      </c>
      <c r="E12" s="18" t="s">
        <v>16</v>
      </c>
      <c r="F12" s="18"/>
      <c r="G12" s="18"/>
      <c r="H12" s="18" t="s">
        <v>16</v>
      </c>
      <c r="I12" s="19" t="s">
        <v>16</v>
      </c>
      <c r="J12" s="24" t="s">
        <v>16</v>
      </c>
    </row>
    <row r="13" spans="1:10">
      <c r="A13" s="11">
        <v>5</v>
      </c>
      <c r="B13" s="12" t="s">
        <v>59</v>
      </c>
      <c r="C13" s="12">
        <v>1</v>
      </c>
      <c r="D13" s="12">
        <f>C13*3</f>
        <v>3</v>
      </c>
      <c r="E13" s="13"/>
      <c r="F13" s="13"/>
      <c r="G13" s="13"/>
      <c r="H13" s="13"/>
      <c r="I13" s="14">
        <v>0.23</v>
      </c>
      <c r="J13" s="16"/>
    </row>
    <row r="14" spans="1:10">
      <c r="A14" s="11">
        <v>6</v>
      </c>
      <c r="B14" s="12" t="s">
        <v>10</v>
      </c>
      <c r="C14" s="12">
        <v>1</v>
      </c>
      <c r="D14" s="12">
        <f>C14*3</f>
        <v>3</v>
      </c>
      <c r="E14" s="18"/>
      <c r="F14" s="18"/>
      <c r="G14" s="18"/>
      <c r="H14" s="18"/>
      <c r="I14" s="19">
        <v>0.23</v>
      </c>
      <c r="J14" s="20"/>
    </row>
    <row r="15" spans="1:10">
      <c r="A15" s="118" t="s">
        <v>66</v>
      </c>
      <c r="B15" s="119"/>
      <c r="C15" s="119"/>
      <c r="D15" s="119"/>
      <c r="E15" s="119"/>
      <c r="F15" s="119"/>
      <c r="G15" s="119"/>
      <c r="H15" s="119"/>
      <c r="I15" s="119"/>
      <c r="J15" s="120"/>
    </row>
    <row r="16" spans="1:10">
      <c r="A16" s="11">
        <v>7</v>
      </c>
      <c r="B16" s="12" t="s">
        <v>43</v>
      </c>
      <c r="C16" s="12" t="s">
        <v>15</v>
      </c>
      <c r="D16" s="12" t="s">
        <v>15</v>
      </c>
      <c r="E16" s="18" t="s">
        <v>16</v>
      </c>
      <c r="F16" s="18" t="s">
        <v>16</v>
      </c>
      <c r="G16" s="18" t="s">
        <v>16</v>
      </c>
      <c r="H16" s="18" t="s">
        <v>16</v>
      </c>
      <c r="I16" s="19" t="s">
        <v>16</v>
      </c>
      <c r="J16" s="24" t="s">
        <v>16</v>
      </c>
    </row>
    <row r="17" spans="1:10">
      <c r="A17" s="11">
        <v>8</v>
      </c>
      <c r="B17" s="12" t="s">
        <v>8</v>
      </c>
      <c r="C17" s="12">
        <v>4</v>
      </c>
      <c r="D17" s="12">
        <f>C17*3</f>
        <v>12</v>
      </c>
      <c r="E17" s="18"/>
      <c r="F17" s="18"/>
      <c r="G17" s="18"/>
      <c r="H17" s="18"/>
      <c r="I17" s="19">
        <v>0.23</v>
      </c>
      <c r="J17" s="20"/>
    </row>
    <row r="18" spans="1:10">
      <c r="A18" s="11">
        <v>9</v>
      </c>
      <c r="B18" s="12" t="s">
        <v>9</v>
      </c>
      <c r="C18" s="12">
        <v>2</v>
      </c>
      <c r="D18" s="12">
        <f>C18*3</f>
        <v>6</v>
      </c>
      <c r="E18" s="18"/>
      <c r="F18" s="18"/>
      <c r="G18" s="18"/>
      <c r="H18" s="18"/>
      <c r="I18" s="19">
        <v>0.23</v>
      </c>
      <c r="J18" s="20"/>
    </row>
    <row r="19" spans="1:10">
      <c r="A19" s="11">
        <v>10</v>
      </c>
      <c r="B19" s="12" t="s">
        <v>11</v>
      </c>
      <c r="C19" s="12" t="s">
        <v>15</v>
      </c>
      <c r="D19" s="12" t="s">
        <v>15</v>
      </c>
      <c r="E19" s="18" t="s">
        <v>16</v>
      </c>
      <c r="F19" s="18" t="s">
        <v>16</v>
      </c>
      <c r="G19" s="18" t="s">
        <v>16</v>
      </c>
      <c r="H19" s="18" t="s">
        <v>16</v>
      </c>
      <c r="I19" s="19" t="s">
        <v>16</v>
      </c>
      <c r="J19" s="24" t="s">
        <v>16</v>
      </c>
    </row>
    <row r="20" spans="1:10">
      <c r="A20" s="11">
        <v>11</v>
      </c>
      <c r="B20" s="12" t="s">
        <v>59</v>
      </c>
      <c r="C20" s="12">
        <v>1</v>
      </c>
      <c r="D20" s="12">
        <f>C20*3</f>
        <v>3</v>
      </c>
      <c r="E20" s="13"/>
      <c r="F20" s="13"/>
      <c r="G20" s="13"/>
      <c r="H20" s="13"/>
      <c r="I20" s="14">
        <v>0.23</v>
      </c>
      <c r="J20" s="16"/>
    </row>
    <row r="21" spans="1:10">
      <c r="A21" s="11">
        <v>12</v>
      </c>
      <c r="B21" s="12" t="s">
        <v>10</v>
      </c>
      <c r="C21" s="12">
        <v>1</v>
      </c>
      <c r="D21" s="12">
        <f>C21*3</f>
        <v>3</v>
      </c>
      <c r="E21" s="18"/>
      <c r="F21" s="18"/>
      <c r="G21" s="18"/>
      <c r="H21" s="18"/>
      <c r="I21" s="19">
        <v>0.23</v>
      </c>
      <c r="J21" s="20"/>
    </row>
    <row r="22" spans="1:10">
      <c r="A22" s="11"/>
      <c r="B22" s="12"/>
      <c r="C22" s="12"/>
      <c r="D22" s="12"/>
      <c r="E22" s="13"/>
      <c r="F22" s="13"/>
      <c r="G22" s="13"/>
      <c r="H22" s="13"/>
      <c r="I22" s="14"/>
      <c r="J22" s="15"/>
    </row>
    <row r="23" spans="1:10" ht="15">
      <c r="A23" s="159" t="s">
        <v>18</v>
      </c>
      <c r="B23" s="160"/>
      <c r="C23" s="160"/>
      <c r="D23" s="160"/>
      <c r="E23" s="160"/>
      <c r="F23" s="160"/>
      <c r="G23" s="160"/>
      <c r="H23" s="160"/>
      <c r="I23" s="160"/>
      <c r="J23" s="161"/>
    </row>
    <row r="24" spans="1:10">
      <c r="A24" s="178" t="s">
        <v>16</v>
      </c>
      <c r="B24" s="179"/>
      <c r="C24" s="179"/>
      <c r="D24" s="179"/>
      <c r="E24" s="179"/>
      <c r="F24" s="179"/>
      <c r="G24" s="179"/>
      <c r="H24" s="179"/>
      <c r="I24" s="179"/>
      <c r="J24" s="180"/>
    </row>
    <row r="25" spans="1:10">
      <c r="A25" s="181"/>
      <c r="B25" s="182"/>
      <c r="C25" s="182"/>
      <c r="D25" s="182"/>
      <c r="E25" s="182"/>
      <c r="F25" s="182"/>
      <c r="G25" s="182"/>
      <c r="H25" s="182"/>
      <c r="I25" s="182"/>
      <c r="J25" s="183"/>
    </row>
    <row r="26" spans="1:10">
      <c r="A26" s="184"/>
      <c r="B26" s="185"/>
      <c r="C26" s="185"/>
      <c r="D26" s="185"/>
      <c r="E26" s="185"/>
      <c r="F26" s="185"/>
      <c r="G26" s="185"/>
      <c r="H26" s="185"/>
      <c r="I26" s="185"/>
      <c r="J26" s="186"/>
    </row>
    <row r="27" spans="1:10" ht="15" customHeight="1">
      <c r="A27" s="150" t="s">
        <v>77</v>
      </c>
      <c r="B27" s="151"/>
      <c r="C27" s="151"/>
      <c r="D27" s="151"/>
      <c r="E27" s="152"/>
      <c r="F27" s="124"/>
      <c r="G27" s="124"/>
      <c r="H27" s="149"/>
      <c r="I27" s="146">
        <v>0.23</v>
      </c>
      <c r="J27" s="143"/>
    </row>
    <row r="28" spans="1:10">
      <c r="A28" s="153"/>
      <c r="B28" s="154"/>
      <c r="C28" s="154"/>
      <c r="D28" s="154"/>
      <c r="E28" s="155"/>
      <c r="F28" s="125"/>
      <c r="G28" s="125"/>
      <c r="H28" s="125"/>
      <c r="I28" s="147"/>
      <c r="J28" s="144"/>
    </row>
    <row r="29" spans="1:10" ht="15" thickBot="1">
      <c r="A29" s="156"/>
      <c r="B29" s="157"/>
      <c r="C29" s="157"/>
      <c r="D29" s="157"/>
      <c r="E29" s="158"/>
      <c r="F29" s="126"/>
      <c r="G29" s="126"/>
      <c r="H29" s="126"/>
      <c r="I29" s="148"/>
      <c r="J29" s="145"/>
    </row>
    <row r="30" spans="1:10" ht="15.75" thickBot="1">
      <c r="A30" s="193" t="s">
        <v>76</v>
      </c>
      <c r="B30" s="194"/>
      <c r="C30" s="194"/>
      <c r="D30" s="194"/>
      <c r="E30" s="194"/>
      <c r="F30" s="194"/>
      <c r="G30" s="194"/>
      <c r="H30" s="194"/>
      <c r="I30" s="194"/>
      <c r="J30" s="195"/>
    </row>
    <row r="31" spans="1:10">
      <c r="A31" s="133" t="s">
        <v>0</v>
      </c>
      <c r="B31" s="134"/>
      <c r="C31" s="134"/>
      <c r="D31" s="134"/>
      <c r="E31" s="134"/>
      <c r="F31" s="134"/>
      <c r="G31" s="134"/>
      <c r="H31" s="134"/>
      <c r="I31" s="134"/>
      <c r="J31" s="135"/>
    </row>
    <row r="32" spans="1:10">
      <c r="A32" s="136" t="s">
        <v>28</v>
      </c>
      <c r="B32" s="137"/>
      <c r="C32" s="137"/>
      <c r="D32" s="137"/>
      <c r="E32" s="137"/>
      <c r="F32" s="137"/>
      <c r="G32" s="137"/>
      <c r="H32" s="137"/>
      <c r="I32" s="137"/>
      <c r="J32" s="138"/>
    </row>
    <row r="33" spans="1:10" ht="14.25" customHeight="1">
      <c r="A33" s="139" t="s">
        <v>1</v>
      </c>
      <c r="B33" s="140" t="s">
        <v>51</v>
      </c>
      <c r="C33" s="140" t="s">
        <v>52</v>
      </c>
      <c r="D33" s="140" t="s">
        <v>53</v>
      </c>
      <c r="E33" s="140" t="s">
        <v>54</v>
      </c>
      <c r="F33" s="87" t="s">
        <v>112</v>
      </c>
      <c r="G33" s="87" t="s">
        <v>113</v>
      </c>
      <c r="H33" s="140" t="s">
        <v>55</v>
      </c>
      <c r="I33" s="141" t="s">
        <v>17</v>
      </c>
      <c r="J33" s="142" t="s">
        <v>56</v>
      </c>
    </row>
    <row r="34" spans="1:10">
      <c r="A34" s="139"/>
      <c r="B34" s="140"/>
      <c r="C34" s="140"/>
      <c r="D34" s="140"/>
      <c r="E34" s="140"/>
      <c r="F34" s="88"/>
      <c r="G34" s="88"/>
      <c r="H34" s="140"/>
      <c r="I34" s="141"/>
      <c r="J34" s="142"/>
    </row>
    <row r="35" spans="1:10">
      <c r="A35" s="84">
        <v>1</v>
      </c>
      <c r="B35" s="75">
        <v>2</v>
      </c>
      <c r="C35" s="75">
        <f>B35*3</f>
        <v>6</v>
      </c>
      <c r="D35" s="75">
        <f>C35*3</f>
        <v>18</v>
      </c>
      <c r="E35" s="127"/>
      <c r="F35" s="127"/>
      <c r="G35" s="127"/>
      <c r="H35" s="127"/>
      <c r="I35" s="78">
        <v>0.23</v>
      </c>
      <c r="J35" s="81"/>
    </row>
    <row r="36" spans="1:10">
      <c r="A36" s="85"/>
      <c r="B36" s="76"/>
      <c r="C36" s="76"/>
      <c r="D36" s="76"/>
      <c r="E36" s="128"/>
      <c r="F36" s="128"/>
      <c r="G36" s="128"/>
      <c r="H36" s="128"/>
      <c r="I36" s="79"/>
      <c r="J36" s="82"/>
    </row>
    <row r="37" spans="1:10">
      <c r="A37" s="86"/>
      <c r="B37" s="77"/>
      <c r="C37" s="77"/>
      <c r="D37" s="77"/>
      <c r="E37" s="129"/>
      <c r="F37" s="129"/>
      <c r="G37" s="129"/>
      <c r="H37" s="129"/>
      <c r="I37" s="80"/>
      <c r="J37" s="83"/>
    </row>
    <row r="38" spans="1:10" ht="15">
      <c r="A38" s="107" t="s">
        <v>18</v>
      </c>
      <c r="B38" s="108"/>
      <c r="C38" s="108"/>
      <c r="D38" s="108"/>
      <c r="E38" s="108"/>
      <c r="F38" s="108"/>
      <c r="G38" s="108"/>
      <c r="H38" s="108"/>
      <c r="I38" s="108"/>
      <c r="J38" s="109"/>
    </row>
    <row r="39" spans="1:10">
      <c r="A39" s="110" t="s">
        <v>67</v>
      </c>
      <c r="B39" s="111"/>
      <c r="C39" s="111"/>
      <c r="D39" s="111"/>
      <c r="E39" s="111"/>
      <c r="F39" s="111"/>
      <c r="G39" s="111"/>
      <c r="H39" s="111"/>
      <c r="I39" s="111"/>
      <c r="J39" s="112"/>
    </row>
    <row r="40" spans="1:10">
      <c r="A40" s="104" t="s">
        <v>133</v>
      </c>
      <c r="B40" s="105"/>
      <c r="C40" s="105"/>
      <c r="D40" s="105"/>
      <c r="E40" s="105"/>
      <c r="F40" s="105"/>
      <c r="G40" s="105"/>
      <c r="H40" s="105"/>
      <c r="I40" s="105"/>
      <c r="J40" s="106"/>
    </row>
    <row r="41" spans="1:10">
      <c r="A41" s="172" t="s">
        <v>58</v>
      </c>
      <c r="B41" s="173"/>
      <c r="C41" s="173"/>
      <c r="D41" s="173"/>
      <c r="E41" s="173"/>
      <c r="F41" s="173"/>
      <c r="G41" s="173"/>
      <c r="H41" s="173"/>
      <c r="I41" s="173"/>
      <c r="J41" s="174"/>
    </row>
    <row r="42" spans="1:10">
      <c r="A42" s="172"/>
      <c r="B42" s="173"/>
      <c r="C42" s="173"/>
      <c r="D42" s="173"/>
      <c r="E42" s="173"/>
      <c r="F42" s="173"/>
      <c r="G42" s="173"/>
      <c r="H42" s="173"/>
      <c r="I42" s="173"/>
      <c r="J42" s="174"/>
    </row>
    <row r="43" spans="1:10">
      <c r="A43" s="104" t="s">
        <v>57</v>
      </c>
      <c r="B43" s="105"/>
      <c r="C43" s="105"/>
      <c r="D43" s="105"/>
      <c r="E43" s="105"/>
      <c r="F43" s="105"/>
      <c r="G43" s="105"/>
      <c r="H43" s="105"/>
      <c r="I43" s="105"/>
      <c r="J43" s="106"/>
    </row>
    <row r="44" spans="1:10">
      <c r="A44" s="71"/>
      <c r="B44" s="72"/>
      <c r="C44" s="72"/>
      <c r="D44" s="72"/>
      <c r="E44" s="72"/>
      <c r="F44" s="72"/>
      <c r="G44" s="72"/>
      <c r="H44" s="72"/>
      <c r="I44" s="72"/>
      <c r="J44" s="73"/>
    </row>
    <row r="45" spans="1:10">
      <c r="A45" s="116" t="s">
        <v>1</v>
      </c>
      <c r="B45" s="116" t="s">
        <v>101</v>
      </c>
      <c r="C45" s="116" t="s">
        <v>102</v>
      </c>
      <c r="D45" s="116" t="s">
        <v>103</v>
      </c>
      <c r="E45" s="116" t="s">
        <v>104</v>
      </c>
      <c r="F45" s="87" t="s">
        <v>105</v>
      </c>
      <c r="G45" s="87" t="s">
        <v>106</v>
      </c>
      <c r="H45" s="116" t="s">
        <v>107</v>
      </c>
      <c r="I45" s="116" t="s">
        <v>108</v>
      </c>
      <c r="J45" s="116" t="s">
        <v>109</v>
      </c>
    </row>
    <row r="46" spans="1:10">
      <c r="A46" s="117"/>
      <c r="B46" s="117"/>
      <c r="C46" s="117"/>
      <c r="D46" s="117"/>
      <c r="E46" s="117"/>
      <c r="F46" s="88"/>
      <c r="G46" s="88"/>
      <c r="H46" s="117"/>
      <c r="I46" s="117"/>
      <c r="J46" s="117"/>
    </row>
    <row r="47" spans="1:10">
      <c r="A47" s="75">
        <v>1</v>
      </c>
      <c r="B47" s="75">
        <v>15</v>
      </c>
      <c r="C47" s="75">
        <v>1</v>
      </c>
      <c r="D47" s="75">
        <v>3</v>
      </c>
      <c r="E47" s="75"/>
      <c r="F47" s="75"/>
      <c r="G47" s="75"/>
      <c r="H47" s="75"/>
      <c r="I47" s="78">
        <v>0.23</v>
      </c>
      <c r="J47" s="75"/>
    </row>
    <row r="48" spans="1:10">
      <c r="A48" s="76"/>
      <c r="B48" s="76"/>
      <c r="C48" s="76"/>
      <c r="D48" s="76"/>
      <c r="E48" s="76"/>
      <c r="F48" s="76"/>
      <c r="G48" s="76"/>
      <c r="H48" s="76"/>
      <c r="I48" s="76"/>
      <c r="J48" s="76"/>
    </row>
    <row r="49" spans="1:10">
      <c r="A49" s="77"/>
      <c r="B49" s="77"/>
      <c r="C49" s="77"/>
      <c r="D49" s="77"/>
      <c r="E49" s="77"/>
      <c r="F49" s="77"/>
      <c r="G49" s="77"/>
      <c r="H49" s="77"/>
      <c r="I49" s="77"/>
      <c r="J49" s="77"/>
    </row>
    <row r="50" spans="1:10">
      <c r="A50" s="71"/>
      <c r="B50" s="72"/>
      <c r="C50" s="72"/>
      <c r="D50" s="72"/>
      <c r="E50" s="72"/>
      <c r="F50" s="72"/>
      <c r="G50" s="72"/>
      <c r="H50" s="72"/>
      <c r="I50" s="72"/>
      <c r="J50" s="73"/>
    </row>
    <row r="51" spans="1:10" ht="15">
      <c r="A51" s="95" t="s">
        <v>118</v>
      </c>
      <c r="B51" s="96"/>
      <c r="C51" s="96"/>
      <c r="D51" s="96"/>
      <c r="E51" s="97"/>
      <c r="F51" s="68"/>
      <c r="G51" s="68"/>
      <c r="H51" s="30"/>
      <c r="I51" s="31"/>
      <c r="J51" s="32"/>
    </row>
    <row r="52" spans="1:10" ht="15">
      <c r="A52" s="98"/>
      <c r="B52" s="99"/>
      <c r="C52" s="99"/>
      <c r="D52" s="99"/>
      <c r="E52" s="100"/>
      <c r="F52" s="69"/>
      <c r="G52" s="69"/>
      <c r="H52" s="33"/>
      <c r="I52" s="34" t="s">
        <v>16</v>
      </c>
      <c r="J52" s="35"/>
    </row>
    <row r="53" spans="1:10" ht="15">
      <c r="A53" s="101"/>
      <c r="B53" s="102"/>
      <c r="C53" s="102"/>
      <c r="D53" s="102"/>
      <c r="E53" s="103"/>
      <c r="F53" s="70"/>
      <c r="G53" s="70"/>
      <c r="H53" s="36"/>
      <c r="I53" s="37"/>
      <c r="J53" s="38"/>
    </row>
    <row r="54" spans="1:10" ht="15">
      <c r="A54" s="95" t="s">
        <v>122</v>
      </c>
      <c r="B54" s="96"/>
      <c r="C54" s="96"/>
      <c r="D54" s="96"/>
      <c r="E54" s="97"/>
      <c r="F54" s="68"/>
      <c r="G54" s="68"/>
      <c r="H54" s="30"/>
      <c r="I54" s="31"/>
      <c r="J54" s="32"/>
    </row>
    <row r="55" spans="1:10" ht="15">
      <c r="A55" s="98"/>
      <c r="B55" s="99"/>
      <c r="C55" s="99"/>
      <c r="D55" s="99"/>
      <c r="E55" s="100"/>
      <c r="F55" s="69"/>
      <c r="G55" s="69"/>
      <c r="H55" s="33"/>
      <c r="I55" s="34" t="s">
        <v>16</v>
      </c>
      <c r="J55" s="35"/>
    </row>
    <row r="56" spans="1:10" ht="15">
      <c r="A56" s="101"/>
      <c r="B56" s="102"/>
      <c r="C56" s="102"/>
      <c r="D56" s="102"/>
      <c r="E56" s="103"/>
      <c r="F56" s="70"/>
      <c r="G56" s="70"/>
      <c r="H56" s="36"/>
      <c r="I56" s="37"/>
      <c r="J56" s="38"/>
    </row>
    <row r="57" spans="1:10" ht="15">
      <c r="A57" s="95" t="s">
        <v>123</v>
      </c>
      <c r="B57" s="96"/>
      <c r="C57" s="96"/>
      <c r="D57" s="96"/>
      <c r="E57" s="97"/>
      <c r="F57" s="68"/>
      <c r="G57" s="68"/>
      <c r="H57" s="30"/>
      <c r="I57" s="31"/>
      <c r="J57" s="32"/>
    </row>
    <row r="58" spans="1:10" ht="15">
      <c r="A58" s="98"/>
      <c r="B58" s="99"/>
      <c r="C58" s="99"/>
      <c r="D58" s="99"/>
      <c r="E58" s="100"/>
      <c r="F58" s="69"/>
      <c r="G58" s="69"/>
      <c r="H58" s="33"/>
      <c r="I58" s="34" t="s">
        <v>16</v>
      </c>
      <c r="J58" s="35"/>
    </row>
    <row r="59" spans="1:10" ht="15">
      <c r="A59" s="101"/>
      <c r="B59" s="102"/>
      <c r="C59" s="102"/>
      <c r="D59" s="102"/>
      <c r="E59" s="103"/>
      <c r="F59" s="70"/>
      <c r="G59" s="70"/>
      <c r="H59" s="36"/>
      <c r="I59" s="37"/>
      <c r="J59" s="38"/>
    </row>
    <row r="60" spans="1:10" ht="15">
      <c r="A60" s="89" t="s">
        <v>124</v>
      </c>
      <c r="B60" s="90"/>
      <c r="C60" s="90"/>
      <c r="D60" s="90"/>
      <c r="E60" s="91"/>
      <c r="F60" s="68"/>
      <c r="G60" s="68"/>
      <c r="H60" s="30"/>
      <c r="I60" s="31"/>
      <c r="J60" s="32"/>
    </row>
    <row r="61" spans="1:10" ht="15">
      <c r="A61" s="89"/>
      <c r="B61" s="90"/>
      <c r="C61" s="90"/>
      <c r="D61" s="90"/>
      <c r="E61" s="91"/>
      <c r="F61" s="69"/>
      <c r="G61" s="69"/>
      <c r="H61" s="33"/>
      <c r="I61" s="34" t="s">
        <v>16</v>
      </c>
      <c r="J61" s="35"/>
    </row>
    <row r="62" spans="1:10" ht="15.75" thickBot="1">
      <c r="A62" s="92"/>
      <c r="B62" s="93"/>
      <c r="C62" s="93"/>
      <c r="D62" s="93"/>
      <c r="E62" s="94"/>
      <c r="F62" s="74"/>
      <c r="G62" s="74"/>
      <c r="H62" s="39"/>
      <c r="I62" s="40"/>
      <c r="J62" s="41"/>
    </row>
    <row r="67" spans="4:10">
      <c r="D67" s="49" t="s">
        <v>86</v>
      </c>
      <c r="I67" s="49" t="s">
        <v>87</v>
      </c>
      <c r="J67" s="21"/>
    </row>
    <row r="68" spans="4:10">
      <c r="I68" s="50" t="s">
        <v>88</v>
      </c>
      <c r="J68" s="21"/>
    </row>
    <row r="69" spans="4:10">
      <c r="I69" s="51" t="s">
        <v>89</v>
      </c>
      <c r="J69" s="21"/>
    </row>
  </sheetData>
  <mergeCells count="75">
    <mergeCell ref="H45:H46"/>
    <mergeCell ref="I45:I46"/>
    <mergeCell ref="J45:J46"/>
    <mergeCell ref="A47:A49"/>
    <mergeCell ref="B47:B49"/>
    <mergeCell ref="C47:C49"/>
    <mergeCell ref="D47:D49"/>
    <mergeCell ref="E47:E49"/>
    <mergeCell ref="F47:F49"/>
    <mergeCell ref="G47:G49"/>
    <mergeCell ref="H47:H49"/>
    <mergeCell ref="I47:I49"/>
    <mergeCell ref="J47:J49"/>
    <mergeCell ref="F35:F37"/>
    <mergeCell ref="G35:G37"/>
    <mergeCell ref="A51:E53"/>
    <mergeCell ref="A45:A46"/>
    <mergeCell ref="B45:B46"/>
    <mergeCell ref="C45:C46"/>
    <mergeCell ref="D45:D46"/>
    <mergeCell ref="E45:E46"/>
    <mergeCell ref="F45:F46"/>
    <mergeCell ref="G45:G46"/>
    <mergeCell ref="I35:I37"/>
    <mergeCell ref="J35:J37"/>
    <mergeCell ref="A38:J38"/>
    <mergeCell ref="A57:E59"/>
    <mergeCell ref="A60:E62"/>
    <mergeCell ref="A39:J39"/>
    <mergeCell ref="A40:J40"/>
    <mergeCell ref="A41:J42"/>
    <mergeCell ref="A43:J43"/>
    <mergeCell ref="A54:E56"/>
    <mergeCell ref="A35:A37"/>
    <mergeCell ref="B35:B37"/>
    <mergeCell ref="C35:C37"/>
    <mergeCell ref="D35:D37"/>
    <mergeCell ref="E35:E37"/>
    <mergeCell ref="H35:H37"/>
    <mergeCell ref="A23:J23"/>
    <mergeCell ref="A30:J30"/>
    <mergeCell ref="A31:J31"/>
    <mergeCell ref="A24:J26"/>
    <mergeCell ref="A27:E29"/>
    <mergeCell ref="H27:H29"/>
    <mergeCell ref="I27:I29"/>
    <mergeCell ref="J27:J29"/>
    <mergeCell ref="F27:F29"/>
    <mergeCell ref="G27:G29"/>
    <mergeCell ref="J33:J34"/>
    <mergeCell ref="A32:J32"/>
    <mergeCell ref="A33:A34"/>
    <mergeCell ref="B33:B34"/>
    <mergeCell ref="C33:C34"/>
    <mergeCell ref="D33:D34"/>
    <mergeCell ref="E33:E34"/>
    <mergeCell ref="H33:H34"/>
    <mergeCell ref="I33:I34"/>
    <mergeCell ref="F33:F34"/>
    <mergeCell ref="G33:G34"/>
    <mergeCell ref="A3:J3"/>
    <mergeCell ref="A4:J4"/>
    <mergeCell ref="A5:J5"/>
    <mergeCell ref="A6:A7"/>
    <mergeCell ref="A15:J15"/>
    <mergeCell ref="J6:J7"/>
    <mergeCell ref="B6:B7"/>
    <mergeCell ref="C6:C7"/>
    <mergeCell ref="D6:D7"/>
    <mergeCell ref="E6:E7"/>
    <mergeCell ref="H6:H7"/>
    <mergeCell ref="I6:I7"/>
    <mergeCell ref="A8:J8"/>
    <mergeCell ref="F6:F7"/>
    <mergeCell ref="G6:G7"/>
  </mergeCells>
  <pageMargins left="0.70866141732283472" right="0.70866141732283472" top="0.74803149606299213" bottom="0.74803149606299213" header="0.31496062992125984" footer="0.31496062992125984"/>
  <pageSetup paperSize="9" scale="47" orientation="portrait" r:id="rId1"/>
  <headerFooter>
    <oddHeader>&amp;LZP3/6016/25&amp;RZałącznik nr 2 do SWZ- Formularz cenowy- część 3</oddHeader>
  </headerFooter>
  <rowBreaks count="1" manualBreakCount="1"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2"/>
  <sheetViews>
    <sheetView view="pageBreakPreview" topLeftCell="A136" zoomScale="85" zoomScaleNormal="100" zoomScaleSheetLayoutView="85" workbookViewId="0">
      <selection activeCell="H163" sqref="H163"/>
    </sheetView>
  </sheetViews>
  <sheetFormatPr defaultRowHeight="14.25"/>
  <cols>
    <col min="2" max="2" width="13.75" customWidth="1"/>
    <col min="3" max="3" width="15.25" customWidth="1"/>
    <col min="4" max="4" width="16.375" customWidth="1"/>
    <col min="5" max="5" width="17.75" customWidth="1"/>
    <col min="6" max="6" width="20.25" customWidth="1"/>
    <col min="7" max="7" width="22" customWidth="1"/>
    <col min="8" max="8" width="20.25" customWidth="1"/>
    <col min="9" max="9" width="14.375" customWidth="1"/>
    <col min="10" max="10" width="22.375" customWidth="1"/>
  </cols>
  <sheetData>
    <row r="1" spans="1:10" ht="15.75" thickBot="1">
      <c r="A1" s="205" t="s">
        <v>90</v>
      </c>
      <c r="B1" s="206"/>
      <c r="C1" s="206"/>
      <c r="D1" s="206"/>
      <c r="E1" s="206"/>
      <c r="F1" s="206"/>
      <c r="G1" s="206"/>
      <c r="H1" s="206"/>
      <c r="I1" s="206"/>
      <c r="J1" s="207"/>
    </row>
    <row r="2" spans="1:10">
      <c r="A2" s="165" t="s">
        <v>0</v>
      </c>
      <c r="B2" s="166"/>
      <c r="C2" s="166"/>
      <c r="D2" s="166"/>
      <c r="E2" s="166"/>
      <c r="F2" s="166"/>
      <c r="G2" s="166"/>
      <c r="H2" s="166"/>
      <c r="I2" s="166"/>
      <c r="J2" s="167"/>
    </row>
    <row r="3" spans="1:10">
      <c r="A3" s="118" t="s">
        <v>12</v>
      </c>
      <c r="B3" s="119"/>
      <c r="C3" s="119"/>
      <c r="D3" s="119"/>
      <c r="E3" s="119"/>
      <c r="F3" s="119"/>
      <c r="G3" s="119"/>
      <c r="H3" s="119"/>
      <c r="I3" s="119"/>
      <c r="J3" s="120"/>
    </row>
    <row r="4" spans="1:10">
      <c r="A4" s="168" t="s">
        <v>1</v>
      </c>
      <c r="B4" s="169" t="s">
        <v>2</v>
      </c>
      <c r="C4" s="169" t="s">
        <v>3</v>
      </c>
      <c r="D4" s="169" t="s">
        <v>4</v>
      </c>
      <c r="E4" s="169" t="s">
        <v>5</v>
      </c>
      <c r="F4" s="87" t="s">
        <v>110</v>
      </c>
      <c r="G4" s="87" t="s">
        <v>111</v>
      </c>
      <c r="H4" s="169" t="s">
        <v>6</v>
      </c>
      <c r="I4" s="170" t="s">
        <v>17</v>
      </c>
      <c r="J4" s="171" t="s">
        <v>7</v>
      </c>
    </row>
    <row r="5" spans="1:10">
      <c r="A5" s="168"/>
      <c r="B5" s="169"/>
      <c r="C5" s="169"/>
      <c r="D5" s="169"/>
      <c r="E5" s="169"/>
      <c r="F5" s="88"/>
      <c r="G5" s="88"/>
      <c r="H5" s="169"/>
      <c r="I5" s="170"/>
      <c r="J5" s="171"/>
    </row>
    <row r="6" spans="1:10">
      <c r="A6" s="118" t="s">
        <v>91</v>
      </c>
      <c r="B6" s="119"/>
      <c r="C6" s="119"/>
      <c r="D6" s="119"/>
      <c r="E6" s="119"/>
      <c r="F6" s="119"/>
      <c r="G6" s="119"/>
      <c r="H6" s="119"/>
      <c r="I6" s="119"/>
      <c r="J6" s="120"/>
    </row>
    <row r="7" spans="1:10">
      <c r="A7" s="11">
        <v>1</v>
      </c>
      <c r="B7" s="12" t="s">
        <v>43</v>
      </c>
      <c r="C7" s="12">
        <v>1</v>
      </c>
      <c r="D7" s="12">
        <f>C7*3</f>
        <v>3</v>
      </c>
      <c r="E7" s="13"/>
      <c r="F7" s="13"/>
      <c r="G7" s="13"/>
      <c r="H7" s="13"/>
      <c r="I7" s="14">
        <v>0.23</v>
      </c>
      <c r="J7" s="16"/>
    </row>
    <row r="8" spans="1:10">
      <c r="A8" s="11">
        <v>2</v>
      </c>
      <c r="B8" s="12" t="s">
        <v>8</v>
      </c>
      <c r="C8" s="12">
        <v>4</v>
      </c>
      <c r="D8" s="12">
        <f>C8*3</f>
        <v>12</v>
      </c>
      <c r="E8" s="13"/>
      <c r="F8" s="13"/>
      <c r="G8" s="13"/>
      <c r="H8" s="13"/>
      <c r="I8" s="14">
        <v>0.23</v>
      </c>
      <c r="J8" s="16"/>
    </row>
    <row r="9" spans="1:10">
      <c r="A9" s="11">
        <v>3</v>
      </c>
      <c r="B9" s="12" t="s">
        <v>9</v>
      </c>
      <c r="C9" s="12">
        <v>2</v>
      </c>
      <c r="D9" s="12">
        <f>C9*3</f>
        <v>6</v>
      </c>
      <c r="E9" s="13"/>
      <c r="F9" s="13"/>
      <c r="G9" s="13"/>
      <c r="H9" s="13"/>
      <c r="I9" s="14">
        <v>0.23</v>
      </c>
      <c r="J9" s="16"/>
    </row>
    <row r="10" spans="1:10">
      <c r="A10" s="11">
        <v>4</v>
      </c>
      <c r="B10" s="12" t="s">
        <v>11</v>
      </c>
      <c r="C10" s="12">
        <v>1</v>
      </c>
      <c r="D10" s="12">
        <f>C10*3</f>
        <v>3</v>
      </c>
      <c r="E10" s="13"/>
      <c r="F10" s="13"/>
      <c r="G10" s="13"/>
      <c r="H10" s="13"/>
      <c r="I10" s="14">
        <v>0.23</v>
      </c>
      <c r="J10" s="16"/>
    </row>
    <row r="11" spans="1:10" ht="28.5">
      <c r="A11" s="11">
        <v>5</v>
      </c>
      <c r="B11" s="63" t="s">
        <v>98</v>
      </c>
      <c r="C11" s="12">
        <v>1</v>
      </c>
      <c r="D11" s="12">
        <v>3</v>
      </c>
      <c r="E11" s="13"/>
      <c r="F11" s="13"/>
      <c r="G11" s="13"/>
      <c r="H11" s="13"/>
      <c r="I11" s="14">
        <v>0.23</v>
      </c>
      <c r="J11" s="16"/>
    </row>
    <row r="12" spans="1:10" ht="57">
      <c r="A12" s="11">
        <v>6</v>
      </c>
      <c r="B12" s="59" t="s">
        <v>99</v>
      </c>
      <c r="C12" s="64">
        <v>1</v>
      </c>
      <c r="D12" s="64">
        <v>3</v>
      </c>
      <c r="E12" s="65"/>
      <c r="F12" s="65"/>
      <c r="G12" s="65"/>
      <c r="H12" s="65"/>
      <c r="I12" s="66">
        <v>0.23</v>
      </c>
      <c r="J12" s="16"/>
    </row>
    <row r="13" spans="1:10">
      <c r="A13" s="11">
        <v>7</v>
      </c>
      <c r="B13" s="12" t="s">
        <v>59</v>
      </c>
      <c r="C13" s="12">
        <v>1</v>
      </c>
      <c r="D13" s="12">
        <f>C13*3</f>
        <v>3</v>
      </c>
      <c r="E13" s="13"/>
      <c r="F13" s="13"/>
      <c r="G13" s="13"/>
      <c r="H13" s="13"/>
      <c r="I13" s="14">
        <v>0.23</v>
      </c>
      <c r="J13" s="16"/>
    </row>
    <row r="14" spans="1:10">
      <c r="A14" s="11">
        <v>8</v>
      </c>
      <c r="B14" s="23" t="s">
        <v>10</v>
      </c>
      <c r="C14" s="23">
        <v>1</v>
      </c>
      <c r="D14" s="23">
        <f t="shared" ref="D14" si="0">C14*3</f>
        <v>3</v>
      </c>
      <c r="E14" s="18"/>
      <c r="F14" s="18"/>
      <c r="G14" s="18"/>
      <c r="H14" s="18"/>
      <c r="I14" s="19">
        <v>0.23</v>
      </c>
      <c r="J14" s="20"/>
    </row>
    <row r="15" spans="1:10">
      <c r="A15" s="202" t="s">
        <v>19</v>
      </c>
      <c r="B15" s="203"/>
      <c r="C15" s="203"/>
      <c r="D15" s="203"/>
      <c r="E15" s="203"/>
      <c r="F15" s="203"/>
      <c r="G15" s="203"/>
      <c r="H15" s="203"/>
      <c r="I15" s="203"/>
      <c r="J15" s="204"/>
    </row>
    <row r="16" spans="1:10">
      <c r="A16" s="196" t="s">
        <v>16</v>
      </c>
      <c r="B16" s="197"/>
      <c r="C16" s="197"/>
      <c r="D16" s="197"/>
      <c r="E16" s="197"/>
      <c r="F16" s="197"/>
      <c r="G16" s="197"/>
      <c r="H16" s="197"/>
      <c r="I16" s="197"/>
      <c r="J16" s="198"/>
    </row>
    <row r="17" spans="1:10">
      <c r="A17" s="121" t="s">
        <v>92</v>
      </c>
      <c r="B17" s="122"/>
      <c r="C17" s="122"/>
      <c r="D17" s="122"/>
      <c r="E17" s="122"/>
      <c r="F17" s="122"/>
      <c r="G17" s="122"/>
      <c r="H17" s="122"/>
      <c r="I17" s="122"/>
      <c r="J17" s="123"/>
    </row>
    <row r="18" spans="1:10">
      <c r="A18" s="22">
        <v>9</v>
      </c>
      <c r="B18" s="23" t="s">
        <v>43</v>
      </c>
      <c r="C18" s="23">
        <v>1</v>
      </c>
      <c r="D18" s="23">
        <f>C18*3</f>
        <v>3</v>
      </c>
      <c r="E18" s="18"/>
      <c r="F18" s="18"/>
      <c r="G18" s="18"/>
      <c r="H18" s="18"/>
      <c r="I18" s="19">
        <v>0.23</v>
      </c>
      <c r="J18" s="20"/>
    </row>
    <row r="19" spans="1:10">
      <c r="A19" s="22">
        <v>10</v>
      </c>
      <c r="B19" s="23" t="s">
        <v>8</v>
      </c>
      <c r="C19" s="23" t="s">
        <v>15</v>
      </c>
      <c r="D19" s="23" t="s">
        <v>15</v>
      </c>
      <c r="E19" s="18" t="s">
        <v>16</v>
      </c>
      <c r="F19" s="18" t="s">
        <v>16</v>
      </c>
      <c r="G19" s="18" t="s">
        <v>16</v>
      </c>
      <c r="H19" s="18" t="s">
        <v>16</v>
      </c>
      <c r="I19" s="19" t="s">
        <v>16</v>
      </c>
      <c r="J19" s="20" t="s">
        <v>16</v>
      </c>
    </row>
    <row r="20" spans="1:10">
      <c r="A20" s="22">
        <v>11</v>
      </c>
      <c r="B20" s="23" t="s">
        <v>9</v>
      </c>
      <c r="C20" s="23">
        <v>2</v>
      </c>
      <c r="D20" s="23">
        <f>C20*3</f>
        <v>6</v>
      </c>
      <c r="E20" s="18"/>
      <c r="F20" s="18"/>
      <c r="G20" s="18"/>
      <c r="H20" s="18"/>
      <c r="I20" s="19">
        <v>0.23</v>
      </c>
      <c r="J20" s="20"/>
    </row>
    <row r="21" spans="1:10">
      <c r="A21" s="22">
        <v>12</v>
      </c>
      <c r="B21" s="23" t="s">
        <v>11</v>
      </c>
      <c r="C21" s="23" t="s">
        <v>15</v>
      </c>
      <c r="D21" s="23" t="s">
        <v>15</v>
      </c>
      <c r="E21" s="18" t="s">
        <v>16</v>
      </c>
      <c r="F21" s="18" t="s">
        <v>16</v>
      </c>
      <c r="G21" s="18" t="s">
        <v>16</v>
      </c>
      <c r="H21" s="18" t="s">
        <v>16</v>
      </c>
      <c r="I21" s="19" t="s">
        <v>16</v>
      </c>
      <c r="J21" s="20" t="s">
        <v>16</v>
      </c>
    </row>
    <row r="22" spans="1:10">
      <c r="A22" s="22">
        <v>13</v>
      </c>
      <c r="B22" s="12" t="s">
        <v>59</v>
      </c>
      <c r="C22" s="12">
        <v>1</v>
      </c>
      <c r="D22" s="12">
        <f>C22*3</f>
        <v>3</v>
      </c>
      <c r="E22" s="13"/>
      <c r="F22" s="13"/>
      <c r="G22" s="13"/>
      <c r="H22" s="13"/>
      <c r="I22" s="14">
        <v>0.23</v>
      </c>
      <c r="J22" s="16"/>
    </row>
    <row r="23" spans="1:10">
      <c r="A23" s="22">
        <v>14</v>
      </c>
      <c r="B23" s="23" t="s">
        <v>10</v>
      </c>
      <c r="C23" s="23">
        <v>1</v>
      </c>
      <c r="D23" s="23">
        <f t="shared" ref="D23" si="1">C23*3</f>
        <v>3</v>
      </c>
      <c r="E23" s="18"/>
      <c r="F23" s="18"/>
      <c r="G23" s="18"/>
      <c r="H23" s="18"/>
      <c r="I23" s="19">
        <v>0.23</v>
      </c>
      <c r="J23" s="20"/>
    </row>
    <row r="24" spans="1:10">
      <c r="A24" s="202" t="s">
        <v>19</v>
      </c>
      <c r="B24" s="203"/>
      <c r="C24" s="203"/>
      <c r="D24" s="203"/>
      <c r="E24" s="203"/>
      <c r="F24" s="203"/>
      <c r="G24" s="203"/>
      <c r="H24" s="203"/>
      <c r="I24" s="203"/>
      <c r="J24" s="204"/>
    </row>
    <row r="25" spans="1:10">
      <c r="A25" s="196" t="s">
        <v>16</v>
      </c>
      <c r="B25" s="197"/>
      <c r="C25" s="197"/>
      <c r="D25" s="197"/>
      <c r="E25" s="197"/>
      <c r="F25" s="197"/>
      <c r="G25" s="197"/>
      <c r="H25" s="197"/>
      <c r="I25" s="197"/>
      <c r="J25" s="198"/>
    </row>
    <row r="26" spans="1:10">
      <c r="A26" s="121" t="s">
        <v>93</v>
      </c>
      <c r="B26" s="122"/>
      <c r="C26" s="122"/>
      <c r="D26" s="122"/>
      <c r="E26" s="122"/>
      <c r="F26" s="122"/>
      <c r="G26" s="122"/>
      <c r="H26" s="122"/>
      <c r="I26" s="122"/>
      <c r="J26" s="123"/>
    </row>
    <row r="27" spans="1:10">
      <c r="A27" s="22">
        <v>15</v>
      </c>
      <c r="B27" s="23" t="s">
        <v>43</v>
      </c>
      <c r="C27" s="23">
        <v>1</v>
      </c>
      <c r="D27" s="23">
        <v>6</v>
      </c>
      <c r="E27" s="18"/>
      <c r="F27" s="18"/>
      <c r="G27" s="18"/>
      <c r="H27" s="18"/>
      <c r="I27" s="19">
        <v>0.23</v>
      </c>
      <c r="J27" s="24" t="s">
        <v>16</v>
      </c>
    </row>
    <row r="28" spans="1:10">
      <c r="A28" s="22">
        <v>16</v>
      </c>
      <c r="B28" s="23" t="s">
        <v>8</v>
      </c>
      <c r="C28" s="23">
        <v>4</v>
      </c>
      <c r="D28" s="23">
        <v>12</v>
      </c>
      <c r="E28" s="18"/>
      <c r="F28" s="18"/>
      <c r="G28" s="18"/>
      <c r="H28" s="18"/>
      <c r="I28" s="19">
        <v>0.23</v>
      </c>
      <c r="J28" s="24" t="s">
        <v>16</v>
      </c>
    </row>
    <row r="29" spans="1:10">
      <c r="A29" s="22">
        <v>17</v>
      </c>
      <c r="B29" s="23" t="s">
        <v>9</v>
      </c>
      <c r="C29" s="23">
        <v>2</v>
      </c>
      <c r="D29" s="23">
        <f>C29*3</f>
        <v>6</v>
      </c>
      <c r="E29" s="18"/>
      <c r="F29" s="18"/>
      <c r="G29" s="18"/>
      <c r="H29" s="18"/>
      <c r="I29" s="19">
        <v>0.23</v>
      </c>
      <c r="J29" s="20"/>
    </row>
    <row r="30" spans="1:10">
      <c r="A30" s="22">
        <v>18</v>
      </c>
      <c r="B30" s="23" t="s">
        <v>11</v>
      </c>
      <c r="C30" s="23" t="s">
        <v>15</v>
      </c>
      <c r="D30" s="23" t="s">
        <v>15</v>
      </c>
      <c r="E30" s="18" t="s">
        <v>16</v>
      </c>
      <c r="F30" s="18" t="s">
        <v>16</v>
      </c>
      <c r="G30" s="18" t="s">
        <v>16</v>
      </c>
      <c r="H30" s="18" t="s">
        <v>16</v>
      </c>
      <c r="I30" s="19" t="s">
        <v>16</v>
      </c>
      <c r="J30" s="24" t="s">
        <v>16</v>
      </c>
    </row>
    <row r="31" spans="1:10">
      <c r="A31" s="22">
        <v>19</v>
      </c>
      <c r="B31" s="12" t="s">
        <v>59</v>
      </c>
      <c r="C31" s="12">
        <v>1</v>
      </c>
      <c r="D31" s="12">
        <f>C31*3</f>
        <v>3</v>
      </c>
      <c r="E31" s="13"/>
      <c r="F31" s="13"/>
      <c r="G31" s="13"/>
      <c r="H31" s="13"/>
      <c r="I31" s="14">
        <v>0.23</v>
      </c>
      <c r="J31" s="16"/>
    </row>
    <row r="32" spans="1:10">
      <c r="A32" s="22">
        <v>20</v>
      </c>
      <c r="B32" s="23" t="s">
        <v>10</v>
      </c>
      <c r="C32" s="23">
        <v>1</v>
      </c>
      <c r="D32" s="23">
        <f t="shared" ref="D32" si="2">C32*3</f>
        <v>3</v>
      </c>
      <c r="E32" s="18"/>
      <c r="F32" s="18"/>
      <c r="G32" s="18"/>
      <c r="H32" s="18"/>
      <c r="I32" s="19">
        <v>0.23</v>
      </c>
      <c r="J32" s="20"/>
    </row>
    <row r="33" spans="1:10">
      <c r="A33" s="199" t="s">
        <v>19</v>
      </c>
      <c r="B33" s="200"/>
      <c r="C33" s="200"/>
      <c r="D33" s="200"/>
      <c r="E33" s="200"/>
      <c r="F33" s="200"/>
      <c r="G33" s="200"/>
      <c r="H33" s="200"/>
      <c r="I33" s="200"/>
      <c r="J33" s="201"/>
    </row>
    <row r="34" spans="1:10">
      <c r="A34" s="178" t="s">
        <v>16</v>
      </c>
      <c r="B34" s="179"/>
      <c r="C34" s="179"/>
      <c r="D34" s="179"/>
      <c r="E34" s="179"/>
      <c r="F34" s="179"/>
      <c r="G34" s="179"/>
      <c r="H34" s="179"/>
      <c r="I34" s="179"/>
      <c r="J34" s="180"/>
    </row>
    <row r="35" spans="1:10">
      <c r="A35" s="121" t="s">
        <v>94</v>
      </c>
      <c r="B35" s="122"/>
      <c r="C35" s="122"/>
      <c r="D35" s="122"/>
      <c r="E35" s="122"/>
      <c r="F35" s="122"/>
      <c r="G35" s="122"/>
      <c r="H35" s="122"/>
      <c r="I35" s="122"/>
      <c r="J35" s="123"/>
    </row>
    <row r="36" spans="1:10">
      <c r="A36" s="22">
        <v>21</v>
      </c>
      <c r="B36" s="23" t="s">
        <v>43</v>
      </c>
      <c r="C36" s="23">
        <v>1</v>
      </c>
      <c r="D36" s="23">
        <f>C36*3</f>
        <v>3</v>
      </c>
      <c r="E36" s="18"/>
      <c r="F36" s="18"/>
      <c r="G36" s="18"/>
      <c r="H36" s="18"/>
      <c r="I36" s="19">
        <v>0.23</v>
      </c>
      <c r="J36" s="20"/>
    </row>
    <row r="37" spans="1:10" ht="14.25" customHeight="1">
      <c r="A37" s="22">
        <v>22</v>
      </c>
      <c r="B37" s="23" t="s">
        <v>8</v>
      </c>
      <c r="C37" s="23">
        <v>4</v>
      </c>
      <c r="D37" s="23">
        <f>C37*3</f>
        <v>12</v>
      </c>
      <c r="E37" s="18"/>
      <c r="F37" s="18"/>
      <c r="G37" s="18"/>
      <c r="H37" s="18"/>
      <c r="I37" s="19">
        <v>0.23</v>
      </c>
      <c r="J37" s="20"/>
    </row>
    <row r="38" spans="1:10">
      <c r="A38" s="22">
        <v>23</v>
      </c>
      <c r="B38" s="23" t="s">
        <v>9</v>
      </c>
      <c r="C38" s="23">
        <v>2</v>
      </c>
      <c r="D38" s="23">
        <f>C38*3</f>
        <v>6</v>
      </c>
      <c r="E38" s="18"/>
      <c r="F38" s="18"/>
      <c r="G38" s="18"/>
      <c r="H38" s="18"/>
      <c r="I38" s="19">
        <v>0.23</v>
      </c>
      <c r="J38" s="20"/>
    </row>
    <row r="39" spans="1:10">
      <c r="A39" s="22">
        <v>24</v>
      </c>
      <c r="B39" s="23" t="s">
        <v>11</v>
      </c>
      <c r="C39" s="23" t="s">
        <v>15</v>
      </c>
      <c r="D39" s="23" t="s">
        <v>15</v>
      </c>
      <c r="E39" s="18" t="s">
        <v>16</v>
      </c>
      <c r="F39" s="18" t="s">
        <v>16</v>
      </c>
      <c r="G39" s="18" t="s">
        <v>16</v>
      </c>
      <c r="H39" s="18" t="s">
        <v>16</v>
      </c>
      <c r="I39" s="19" t="s">
        <v>16</v>
      </c>
      <c r="J39" s="20" t="s">
        <v>16</v>
      </c>
    </row>
    <row r="40" spans="1:10">
      <c r="A40" s="22">
        <v>25</v>
      </c>
      <c r="B40" s="12" t="s">
        <v>59</v>
      </c>
      <c r="C40" s="12">
        <v>1</v>
      </c>
      <c r="D40" s="12">
        <f>C40*3</f>
        <v>3</v>
      </c>
      <c r="E40" s="13"/>
      <c r="F40" s="13"/>
      <c r="G40" s="13"/>
      <c r="H40" s="13"/>
      <c r="I40" s="14">
        <v>0.23</v>
      </c>
      <c r="J40" s="16"/>
    </row>
    <row r="41" spans="1:10" ht="15" thickBot="1">
      <c r="A41" s="22">
        <v>26</v>
      </c>
      <c r="B41" s="52" t="s">
        <v>10</v>
      </c>
      <c r="C41" s="52">
        <v>1</v>
      </c>
      <c r="D41" s="52">
        <f t="shared" ref="D41" si="3">C41*3</f>
        <v>3</v>
      </c>
      <c r="E41" s="53"/>
      <c r="F41" s="53"/>
      <c r="G41" s="53"/>
      <c r="H41" s="53"/>
      <c r="I41" s="54">
        <v>0.23</v>
      </c>
      <c r="J41" s="55"/>
    </row>
    <row r="42" spans="1:10" ht="15.75" thickBot="1">
      <c r="A42" s="218" t="s">
        <v>78</v>
      </c>
      <c r="B42" s="219"/>
      <c r="C42" s="219"/>
      <c r="D42" s="219"/>
      <c r="E42" s="219"/>
      <c r="F42" s="219"/>
      <c r="G42" s="219"/>
      <c r="H42" s="219"/>
      <c r="I42" s="219"/>
      <c r="J42" s="220"/>
    </row>
    <row r="43" spans="1:10">
      <c r="A43" s="221" t="s">
        <v>0</v>
      </c>
      <c r="B43" s="222"/>
      <c r="C43" s="222"/>
      <c r="D43" s="222"/>
      <c r="E43" s="222"/>
      <c r="F43" s="222"/>
      <c r="G43" s="222"/>
      <c r="H43" s="222"/>
      <c r="I43" s="222"/>
      <c r="J43" s="223"/>
    </row>
    <row r="44" spans="1:10">
      <c r="A44" s="212" t="s">
        <v>12</v>
      </c>
      <c r="B44" s="213"/>
      <c r="C44" s="213"/>
      <c r="D44" s="213"/>
      <c r="E44" s="213"/>
      <c r="F44" s="213"/>
      <c r="G44" s="213"/>
      <c r="H44" s="213"/>
      <c r="I44" s="213"/>
      <c r="J44" s="214"/>
    </row>
    <row r="45" spans="1:10" ht="14.25" customHeight="1">
      <c r="A45" s="224" t="s">
        <v>1</v>
      </c>
      <c r="B45" s="87" t="s">
        <v>2</v>
      </c>
      <c r="C45" s="87" t="s">
        <v>3</v>
      </c>
      <c r="D45" s="87" t="s">
        <v>4</v>
      </c>
      <c r="E45" s="87" t="s">
        <v>5</v>
      </c>
      <c r="F45" s="87" t="s">
        <v>110</v>
      </c>
      <c r="G45" s="87" t="s">
        <v>111</v>
      </c>
      <c r="H45" s="87" t="s">
        <v>6</v>
      </c>
      <c r="I45" s="208" t="s">
        <v>17</v>
      </c>
      <c r="J45" s="210" t="s">
        <v>7</v>
      </c>
    </row>
    <row r="46" spans="1:10" ht="34.5" customHeight="1">
      <c r="A46" s="225"/>
      <c r="B46" s="88"/>
      <c r="C46" s="88"/>
      <c r="D46" s="88"/>
      <c r="E46" s="88"/>
      <c r="F46" s="88"/>
      <c r="G46" s="88"/>
      <c r="H46" s="88"/>
      <c r="I46" s="209"/>
      <c r="J46" s="211"/>
    </row>
    <row r="47" spans="1:10">
      <c r="A47" s="226" t="s">
        <v>69</v>
      </c>
      <c r="B47" s="227"/>
      <c r="C47" s="227"/>
      <c r="D47" s="227"/>
      <c r="E47" s="227"/>
      <c r="F47" s="227"/>
      <c r="G47" s="227"/>
      <c r="H47" s="227"/>
      <c r="I47" s="227"/>
      <c r="J47" s="228"/>
    </row>
    <row r="48" spans="1:10">
      <c r="A48" s="22">
        <v>27</v>
      </c>
      <c r="B48" s="23" t="s">
        <v>43</v>
      </c>
      <c r="C48" s="23" t="s">
        <v>15</v>
      </c>
      <c r="D48" s="23" t="s">
        <v>15</v>
      </c>
      <c r="E48" s="18" t="s">
        <v>16</v>
      </c>
      <c r="F48" s="18" t="s">
        <v>16</v>
      </c>
      <c r="G48" s="18" t="s">
        <v>16</v>
      </c>
      <c r="H48" s="18" t="s">
        <v>16</v>
      </c>
      <c r="I48" s="19" t="s">
        <v>16</v>
      </c>
      <c r="J48" s="24" t="s">
        <v>16</v>
      </c>
    </row>
    <row r="49" spans="1:10">
      <c r="A49" s="22">
        <v>28</v>
      </c>
      <c r="B49" s="23" t="s">
        <v>8</v>
      </c>
      <c r="C49" s="23">
        <v>4</v>
      </c>
      <c r="D49" s="23">
        <f>C49*3</f>
        <v>12</v>
      </c>
      <c r="E49" s="18"/>
      <c r="F49" s="18"/>
      <c r="G49" s="18"/>
      <c r="H49" s="18"/>
      <c r="I49" s="19">
        <v>0.23</v>
      </c>
      <c r="J49" s="20"/>
    </row>
    <row r="50" spans="1:10">
      <c r="A50" s="22">
        <v>29</v>
      </c>
      <c r="B50" s="23" t="s">
        <v>9</v>
      </c>
      <c r="C50" s="23">
        <v>2</v>
      </c>
      <c r="D50" s="23">
        <f>C50*3</f>
        <v>6</v>
      </c>
      <c r="E50" s="18"/>
      <c r="F50" s="18"/>
      <c r="G50" s="18"/>
      <c r="H50" s="18"/>
      <c r="I50" s="19">
        <v>0.23</v>
      </c>
      <c r="J50" s="20"/>
    </row>
    <row r="51" spans="1:10">
      <c r="A51" s="22">
        <v>30</v>
      </c>
      <c r="B51" s="23" t="s">
        <v>11</v>
      </c>
      <c r="C51" s="23" t="s">
        <v>15</v>
      </c>
      <c r="D51" s="23" t="s">
        <v>15</v>
      </c>
      <c r="E51" s="18" t="s">
        <v>16</v>
      </c>
      <c r="F51" s="18" t="s">
        <v>16</v>
      </c>
      <c r="G51" s="18" t="s">
        <v>16</v>
      </c>
      <c r="H51" s="18" t="s">
        <v>16</v>
      </c>
      <c r="I51" s="19" t="s">
        <v>16</v>
      </c>
      <c r="J51" s="24" t="s">
        <v>16</v>
      </c>
    </row>
    <row r="52" spans="1:10">
      <c r="A52" s="22">
        <v>31</v>
      </c>
      <c r="B52" s="12" t="s">
        <v>59</v>
      </c>
      <c r="C52" s="12">
        <v>1</v>
      </c>
      <c r="D52" s="12">
        <f>C52*3</f>
        <v>3</v>
      </c>
      <c r="E52" s="13"/>
      <c r="F52" s="13"/>
      <c r="G52" s="13"/>
      <c r="H52" s="13"/>
      <c r="I52" s="14">
        <v>0.23</v>
      </c>
      <c r="J52" s="16"/>
    </row>
    <row r="53" spans="1:10">
      <c r="A53" s="22">
        <v>32</v>
      </c>
      <c r="B53" s="23" t="s">
        <v>10</v>
      </c>
      <c r="C53" s="23">
        <v>1</v>
      </c>
      <c r="D53" s="23">
        <f>C53*3</f>
        <v>3</v>
      </c>
      <c r="E53" s="18"/>
      <c r="F53" s="18"/>
      <c r="G53" s="18"/>
      <c r="H53" s="18"/>
      <c r="I53" s="19">
        <v>0.23</v>
      </c>
      <c r="J53" s="20"/>
    </row>
    <row r="54" spans="1:10">
      <c r="A54" s="202" t="s">
        <v>19</v>
      </c>
      <c r="B54" s="203"/>
      <c r="C54" s="203"/>
      <c r="D54" s="203"/>
      <c r="E54" s="203"/>
      <c r="F54" s="203"/>
      <c r="G54" s="203"/>
      <c r="H54" s="203"/>
      <c r="I54" s="203"/>
      <c r="J54" s="204"/>
    </row>
    <row r="55" spans="1:10">
      <c r="A55" s="229" t="s">
        <v>16</v>
      </c>
      <c r="B55" s="230"/>
      <c r="C55" s="230"/>
      <c r="D55" s="230"/>
      <c r="E55" s="230"/>
      <c r="F55" s="230"/>
      <c r="G55" s="230"/>
      <c r="H55" s="230"/>
      <c r="I55" s="230"/>
      <c r="J55" s="231"/>
    </row>
    <row r="56" spans="1:10">
      <c r="A56" s="226" t="s">
        <v>13</v>
      </c>
      <c r="B56" s="227"/>
      <c r="C56" s="227"/>
      <c r="D56" s="227"/>
      <c r="E56" s="227"/>
      <c r="F56" s="227"/>
      <c r="G56" s="227"/>
      <c r="H56" s="227"/>
      <c r="I56" s="227"/>
      <c r="J56" s="228"/>
    </row>
    <row r="57" spans="1:10">
      <c r="A57" s="22">
        <v>33</v>
      </c>
      <c r="B57" s="23" t="s">
        <v>43</v>
      </c>
      <c r="C57" s="23" t="s">
        <v>15</v>
      </c>
      <c r="D57" s="23" t="s">
        <v>15</v>
      </c>
      <c r="E57" s="18" t="s">
        <v>16</v>
      </c>
      <c r="F57" s="18" t="s">
        <v>16</v>
      </c>
      <c r="G57" s="18" t="s">
        <v>16</v>
      </c>
      <c r="H57" s="18" t="s">
        <v>16</v>
      </c>
      <c r="I57" s="19" t="s">
        <v>16</v>
      </c>
      <c r="J57" s="24" t="s">
        <v>16</v>
      </c>
    </row>
    <row r="58" spans="1:10">
      <c r="A58" s="22">
        <v>34</v>
      </c>
      <c r="B58" s="23" t="s">
        <v>8</v>
      </c>
      <c r="C58" s="23">
        <v>4</v>
      </c>
      <c r="D58" s="23">
        <f>C58*3</f>
        <v>12</v>
      </c>
      <c r="E58" s="18"/>
      <c r="F58" s="18"/>
      <c r="G58" s="18"/>
      <c r="H58" s="18"/>
      <c r="I58" s="19">
        <v>0.23</v>
      </c>
      <c r="J58" s="20"/>
    </row>
    <row r="59" spans="1:10">
      <c r="A59" s="22">
        <v>35</v>
      </c>
      <c r="B59" s="23" t="s">
        <v>9</v>
      </c>
      <c r="C59" s="23">
        <v>2</v>
      </c>
      <c r="D59" s="23">
        <f>C59*3</f>
        <v>6</v>
      </c>
      <c r="E59" s="18"/>
      <c r="F59" s="18"/>
      <c r="G59" s="18"/>
      <c r="H59" s="18"/>
      <c r="I59" s="19">
        <v>0.23</v>
      </c>
      <c r="J59" s="20"/>
    </row>
    <row r="60" spans="1:10">
      <c r="A60" s="22">
        <v>36</v>
      </c>
      <c r="B60" s="23" t="s">
        <v>11</v>
      </c>
      <c r="C60" s="23" t="s">
        <v>15</v>
      </c>
      <c r="D60" s="23" t="s">
        <v>15</v>
      </c>
      <c r="E60" s="18" t="s">
        <v>16</v>
      </c>
      <c r="F60" s="18" t="s">
        <v>16</v>
      </c>
      <c r="G60" s="18" t="s">
        <v>16</v>
      </c>
      <c r="H60" s="18" t="s">
        <v>16</v>
      </c>
      <c r="I60" s="19" t="s">
        <v>16</v>
      </c>
      <c r="J60" s="24" t="s">
        <v>16</v>
      </c>
    </row>
    <row r="61" spans="1:10">
      <c r="A61" s="22">
        <v>37</v>
      </c>
      <c r="B61" s="12" t="s">
        <v>59</v>
      </c>
      <c r="C61" s="12">
        <v>1</v>
      </c>
      <c r="D61" s="12">
        <f>C61*3</f>
        <v>3</v>
      </c>
      <c r="E61" s="13"/>
      <c r="F61" s="13"/>
      <c r="G61" s="13"/>
      <c r="H61" s="13"/>
      <c r="I61" s="14">
        <v>0.23</v>
      </c>
      <c r="J61" s="16"/>
    </row>
    <row r="62" spans="1:10">
      <c r="A62" s="22">
        <v>38</v>
      </c>
      <c r="B62" s="23" t="s">
        <v>10</v>
      </c>
      <c r="C62" s="23">
        <v>1</v>
      </c>
      <c r="D62" s="23">
        <f>C62*3</f>
        <v>3</v>
      </c>
      <c r="E62" s="18"/>
      <c r="F62" s="18"/>
      <c r="G62" s="18"/>
      <c r="H62" s="18"/>
      <c r="I62" s="19">
        <v>0.23</v>
      </c>
      <c r="J62" s="20"/>
    </row>
    <row r="63" spans="1:10">
      <c r="A63" s="199" t="s">
        <v>19</v>
      </c>
      <c r="B63" s="200"/>
      <c r="C63" s="200"/>
      <c r="D63" s="200"/>
      <c r="E63" s="200"/>
      <c r="F63" s="200"/>
      <c r="G63" s="200"/>
      <c r="H63" s="200"/>
      <c r="I63" s="200"/>
      <c r="J63" s="201"/>
    </row>
    <row r="64" spans="1:10">
      <c r="A64" s="229" t="s">
        <v>16</v>
      </c>
      <c r="B64" s="230"/>
      <c r="C64" s="230"/>
      <c r="D64" s="230"/>
      <c r="E64" s="230"/>
      <c r="F64" s="230"/>
      <c r="G64" s="230"/>
      <c r="H64" s="230"/>
      <c r="I64" s="230"/>
      <c r="J64" s="231"/>
    </row>
    <row r="65" spans="1:10">
      <c r="A65" s="212" t="s">
        <v>14</v>
      </c>
      <c r="B65" s="213"/>
      <c r="C65" s="213"/>
      <c r="D65" s="213"/>
      <c r="E65" s="213"/>
      <c r="F65" s="213"/>
      <c r="G65" s="213"/>
      <c r="H65" s="213"/>
      <c r="I65" s="213"/>
      <c r="J65" s="214"/>
    </row>
    <row r="66" spans="1:10">
      <c r="A66" s="11">
        <v>39</v>
      </c>
      <c r="B66" s="12" t="s">
        <v>43</v>
      </c>
      <c r="C66" s="12">
        <v>1</v>
      </c>
      <c r="D66" s="12">
        <f>C66*3</f>
        <v>3</v>
      </c>
      <c r="E66" s="13"/>
      <c r="F66" s="13"/>
      <c r="G66" s="13"/>
      <c r="H66" s="13"/>
      <c r="I66" s="14">
        <v>0.23</v>
      </c>
      <c r="J66" s="16"/>
    </row>
    <row r="67" spans="1:10">
      <c r="A67" s="11">
        <v>40</v>
      </c>
      <c r="B67" s="12" t="s">
        <v>8</v>
      </c>
      <c r="C67" s="12" t="s">
        <v>15</v>
      </c>
      <c r="D67" s="12" t="s">
        <v>15</v>
      </c>
      <c r="E67" s="13" t="s">
        <v>16</v>
      </c>
      <c r="F67" s="13" t="s">
        <v>16</v>
      </c>
      <c r="G67" s="13" t="s">
        <v>16</v>
      </c>
      <c r="H67" s="13" t="s">
        <v>16</v>
      </c>
      <c r="I67" s="14" t="s">
        <v>16</v>
      </c>
      <c r="J67" s="15" t="s">
        <v>16</v>
      </c>
    </row>
    <row r="68" spans="1:10">
      <c r="A68" s="11">
        <v>41</v>
      </c>
      <c r="B68" s="12" t="s">
        <v>9</v>
      </c>
      <c r="C68" s="12">
        <v>2</v>
      </c>
      <c r="D68" s="12">
        <f>C68*3</f>
        <v>6</v>
      </c>
      <c r="E68" s="13"/>
      <c r="F68" s="13"/>
      <c r="G68" s="13"/>
      <c r="H68" s="13"/>
      <c r="I68" s="14">
        <v>0.23</v>
      </c>
      <c r="J68" s="16"/>
    </row>
    <row r="69" spans="1:10">
      <c r="A69" s="11">
        <v>42</v>
      </c>
      <c r="B69" s="12" t="s">
        <v>11</v>
      </c>
      <c r="C69" s="12" t="s">
        <v>15</v>
      </c>
      <c r="D69" s="12" t="s">
        <v>15</v>
      </c>
      <c r="E69" s="13" t="s">
        <v>16</v>
      </c>
      <c r="F69" s="13" t="s">
        <v>16</v>
      </c>
      <c r="G69" s="13" t="s">
        <v>16</v>
      </c>
      <c r="H69" s="13" t="s">
        <v>16</v>
      </c>
      <c r="I69" s="14" t="s">
        <v>16</v>
      </c>
      <c r="J69" s="15" t="s">
        <v>16</v>
      </c>
    </row>
    <row r="70" spans="1:10">
      <c r="A70" s="11">
        <v>43</v>
      </c>
      <c r="B70" s="12" t="s">
        <v>59</v>
      </c>
      <c r="C70" s="12">
        <v>1</v>
      </c>
      <c r="D70" s="12">
        <f>C70*3</f>
        <v>3</v>
      </c>
      <c r="E70" s="13"/>
      <c r="F70" s="13"/>
      <c r="G70" s="13"/>
      <c r="H70" s="13"/>
      <c r="I70" s="14">
        <v>0.23</v>
      </c>
      <c r="J70" s="16"/>
    </row>
    <row r="71" spans="1:10">
      <c r="A71" s="11">
        <v>44</v>
      </c>
      <c r="B71" s="12" t="s">
        <v>10</v>
      </c>
      <c r="C71" s="12">
        <v>1</v>
      </c>
      <c r="D71" s="12">
        <f>C71*3</f>
        <v>3</v>
      </c>
      <c r="E71" s="18"/>
      <c r="F71" s="18"/>
      <c r="G71" s="18"/>
      <c r="H71" s="18"/>
      <c r="I71" s="19">
        <v>0.23</v>
      </c>
      <c r="J71" s="20"/>
    </row>
    <row r="72" spans="1:10">
      <c r="A72" s="199" t="s">
        <v>19</v>
      </c>
      <c r="B72" s="200"/>
      <c r="C72" s="200"/>
      <c r="D72" s="200"/>
      <c r="E72" s="200"/>
      <c r="F72" s="200"/>
      <c r="G72" s="200"/>
      <c r="H72" s="200"/>
      <c r="I72" s="200"/>
      <c r="J72" s="201"/>
    </row>
    <row r="73" spans="1:10">
      <c r="A73" s="178" t="s">
        <v>16</v>
      </c>
      <c r="B73" s="179"/>
      <c r="C73" s="179"/>
      <c r="D73" s="179"/>
      <c r="E73" s="179"/>
      <c r="F73" s="179"/>
      <c r="G73" s="179"/>
      <c r="H73" s="179"/>
      <c r="I73" s="179"/>
      <c r="J73" s="180"/>
    </row>
    <row r="74" spans="1:10">
      <c r="A74" s="212" t="s">
        <v>96</v>
      </c>
      <c r="B74" s="213"/>
      <c r="C74" s="213"/>
      <c r="D74" s="213"/>
      <c r="E74" s="213"/>
      <c r="F74" s="213"/>
      <c r="G74" s="213"/>
      <c r="H74" s="213"/>
      <c r="I74" s="213"/>
      <c r="J74" s="214"/>
    </row>
    <row r="75" spans="1:10">
      <c r="A75" s="11">
        <v>45</v>
      </c>
      <c r="B75" s="12" t="s">
        <v>43</v>
      </c>
      <c r="C75" s="12">
        <v>1</v>
      </c>
      <c r="D75" s="12">
        <f>C75*3</f>
        <v>3</v>
      </c>
      <c r="E75" s="13"/>
      <c r="F75" s="13"/>
      <c r="G75" s="13"/>
      <c r="H75" s="13"/>
      <c r="I75" s="14">
        <v>0.23</v>
      </c>
      <c r="J75" s="15"/>
    </row>
    <row r="76" spans="1:10">
      <c r="A76" s="11">
        <v>46</v>
      </c>
      <c r="B76" s="12" t="s">
        <v>8</v>
      </c>
      <c r="C76" s="12">
        <v>4</v>
      </c>
      <c r="D76" s="12">
        <f>C76*3</f>
        <v>12</v>
      </c>
      <c r="E76" s="13"/>
      <c r="F76" s="13"/>
      <c r="G76" s="13"/>
      <c r="H76" s="13"/>
      <c r="I76" s="14">
        <v>0.23</v>
      </c>
      <c r="J76" s="16"/>
    </row>
    <row r="77" spans="1:10">
      <c r="A77" s="11">
        <v>47</v>
      </c>
      <c r="B77" s="12" t="s">
        <v>9</v>
      </c>
      <c r="C77" s="12">
        <v>2</v>
      </c>
      <c r="D77" s="12">
        <f>C77*3</f>
        <v>6</v>
      </c>
      <c r="E77" s="13"/>
      <c r="F77" s="13"/>
      <c r="G77" s="13"/>
      <c r="H77" s="13"/>
      <c r="I77" s="14">
        <v>0.23</v>
      </c>
      <c r="J77" s="15"/>
    </row>
    <row r="78" spans="1:10">
      <c r="A78" s="11">
        <v>48</v>
      </c>
      <c r="B78" s="12" t="s">
        <v>11</v>
      </c>
      <c r="C78" s="12" t="s">
        <v>15</v>
      </c>
      <c r="D78" s="12" t="s">
        <v>15</v>
      </c>
      <c r="E78" s="13" t="s">
        <v>16</v>
      </c>
      <c r="F78" s="13" t="s">
        <v>16</v>
      </c>
      <c r="G78" s="13" t="s">
        <v>16</v>
      </c>
      <c r="H78" s="13" t="s">
        <v>16</v>
      </c>
      <c r="I78" s="14" t="s">
        <v>16</v>
      </c>
      <c r="J78" s="15" t="s">
        <v>16</v>
      </c>
    </row>
    <row r="79" spans="1:10">
      <c r="A79" s="11">
        <v>49</v>
      </c>
      <c r="B79" s="12" t="s">
        <v>59</v>
      </c>
      <c r="C79" s="12">
        <v>1</v>
      </c>
      <c r="D79" s="12">
        <f>C79*3</f>
        <v>3</v>
      </c>
      <c r="E79" s="13"/>
      <c r="F79" s="13"/>
      <c r="G79" s="13"/>
      <c r="H79" s="13"/>
      <c r="I79" s="14">
        <v>0.23</v>
      </c>
      <c r="J79" s="16"/>
    </row>
    <row r="80" spans="1:10" ht="15" thickBot="1">
      <c r="A80" s="11">
        <v>50</v>
      </c>
      <c r="B80" s="25" t="s">
        <v>10</v>
      </c>
      <c r="C80" s="25" t="s">
        <v>15</v>
      </c>
      <c r="D80" s="25" t="s">
        <v>15</v>
      </c>
      <c r="E80" s="26" t="s">
        <v>16</v>
      </c>
      <c r="F80" s="26" t="s">
        <v>16</v>
      </c>
      <c r="G80" s="26" t="s">
        <v>16</v>
      </c>
      <c r="H80" s="26" t="s">
        <v>16</v>
      </c>
      <c r="I80" s="27" t="s">
        <v>16</v>
      </c>
      <c r="J80" s="43" t="s">
        <v>16</v>
      </c>
    </row>
    <row r="81" spans="1:10" ht="15.75" thickBot="1">
      <c r="A81" s="218" t="s">
        <v>78</v>
      </c>
      <c r="B81" s="219"/>
      <c r="C81" s="219"/>
      <c r="D81" s="219"/>
      <c r="E81" s="219"/>
      <c r="F81" s="219"/>
      <c r="G81" s="219"/>
      <c r="H81" s="219"/>
      <c r="I81" s="219"/>
      <c r="J81" s="220"/>
    </row>
    <row r="82" spans="1:10">
      <c r="A82" s="221" t="s">
        <v>0</v>
      </c>
      <c r="B82" s="222"/>
      <c r="C82" s="222"/>
      <c r="D82" s="222"/>
      <c r="E82" s="222"/>
      <c r="F82" s="222"/>
      <c r="G82" s="222"/>
      <c r="H82" s="222"/>
      <c r="I82" s="222"/>
      <c r="J82" s="223"/>
    </row>
    <row r="83" spans="1:10">
      <c r="A83" s="212" t="s">
        <v>12</v>
      </c>
      <c r="B83" s="213"/>
      <c r="C83" s="213"/>
      <c r="D83" s="213"/>
      <c r="E83" s="213"/>
      <c r="F83" s="213"/>
      <c r="G83" s="213"/>
      <c r="H83" s="213"/>
      <c r="I83" s="213"/>
      <c r="J83" s="214"/>
    </row>
    <row r="84" spans="1:10">
      <c r="A84" s="224" t="s">
        <v>1</v>
      </c>
      <c r="B84" s="87" t="s">
        <v>2</v>
      </c>
      <c r="C84" s="87" t="s">
        <v>3</v>
      </c>
      <c r="D84" s="87" t="s">
        <v>4</v>
      </c>
      <c r="E84" s="87" t="s">
        <v>5</v>
      </c>
      <c r="F84" s="87" t="s">
        <v>110</v>
      </c>
      <c r="G84" s="87" t="s">
        <v>111</v>
      </c>
      <c r="H84" s="87" t="s">
        <v>6</v>
      </c>
      <c r="I84" s="208" t="s">
        <v>17</v>
      </c>
      <c r="J84" s="210" t="s">
        <v>7</v>
      </c>
    </row>
    <row r="85" spans="1:10" ht="40.5" customHeight="1">
      <c r="A85" s="225"/>
      <c r="B85" s="88"/>
      <c r="C85" s="88"/>
      <c r="D85" s="88"/>
      <c r="E85" s="88"/>
      <c r="F85" s="88"/>
      <c r="G85" s="88"/>
      <c r="H85" s="88"/>
      <c r="I85" s="209"/>
      <c r="J85" s="211"/>
    </row>
    <row r="86" spans="1:10">
      <c r="A86" s="212" t="s">
        <v>45</v>
      </c>
      <c r="B86" s="213"/>
      <c r="C86" s="213"/>
      <c r="D86" s="213"/>
      <c r="E86" s="213"/>
      <c r="F86" s="213"/>
      <c r="G86" s="213"/>
      <c r="H86" s="213"/>
      <c r="I86" s="213"/>
      <c r="J86" s="214"/>
    </row>
    <row r="87" spans="1:10">
      <c r="A87" s="11">
        <v>51</v>
      </c>
      <c r="B87" s="12" t="s">
        <v>43</v>
      </c>
      <c r="C87" s="12">
        <v>1</v>
      </c>
      <c r="D87" s="12">
        <f t="shared" ref="D87:D92" si="4">C87*3</f>
        <v>3</v>
      </c>
      <c r="E87" s="5"/>
      <c r="F87" s="5"/>
      <c r="G87" s="5"/>
      <c r="H87" s="5"/>
      <c r="I87" s="3">
        <v>0.23</v>
      </c>
      <c r="J87" s="6"/>
    </row>
    <row r="88" spans="1:10">
      <c r="A88" s="11">
        <v>52</v>
      </c>
      <c r="B88" s="12" t="s">
        <v>8</v>
      </c>
      <c r="C88" s="12">
        <v>4</v>
      </c>
      <c r="D88" s="12">
        <f t="shared" si="4"/>
        <v>12</v>
      </c>
      <c r="E88" s="5"/>
      <c r="F88" s="5"/>
      <c r="G88" s="5"/>
      <c r="H88" s="5"/>
      <c r="I88" s="3">
        <v>0.23</v>
      </c>
      <c r="J88" s="6"/>
    </row>
    <row r="89" spans="1:10">
      <c r="A89" s="11">
        <v>53</v>
      </c>
      <c r="B89" s="12" t="s">
        <v>9</v>
      </c>
      <c r="C89" s="12">
        <v>2</v>
      </c>
      <c r="D89" s="12">
        <f t="shared" si="4"/>
        <v>6</v>
      </c>
      <c r="E89" s="5"/>
      <c r="F89" s="5"/>
      <c r="G89" s="5"/>
      <c r="H89" s="5"/>
      <c r="I89" s="3">
        <v>0.23</v>
      </c>
      <c r="J89" s="6"/>
    </row>
    <row r="90" spans="1:10">
      <c r="A90" s="11">
        <v>54</v>
      </c>
      <c r="B90" s="12" t="s">
        <v>11</v>
      </c>
      <c r="C90" s="12">
        <v>1</v>
      </c>
      <c r="D90" s="12">
        <f t="shared" si="4"/>
        <v>3</v>
      </c>
      <c r="E90" s="5"/>
      <c r="F90" s="5"/>
      <c r="G90" s="5"/>
      <c r="H90" s="5"/>
      <c r="I90" s="3">
        <v>0.23</v>
      </c>
      <c r="J90" s="6"/>
    </row>
    <row r="91" spans="1:10">
      <c r="A91" s="11">
        <v>55</v>
      </c>
      <c r="B91" s="12" t="s">
        <v>59</v>
      </c>
      <c r="C91" s="12">
        <v>1</v>
      </c>
      <c r="D91" s="12">
        <f t="shared" si="4"/>
        <v>3</v>
      </c>
      <c r="E91" s="13"/>
      <c r="F91" s="13"/>
      <c r="G91" s="13"/>
      <c r="H91" s="13"/>
      <c r="I91" s="14">
        <v>0.23</v>
      </c>
      <c r="J91" s="16"/>
    </row>
    <row r="92" spans="1:10">
      <c r="A92" s="11">
        <v>56</v>
      </c>
      <c r="B92" s="29" t="s">
        <v>10</v>
      </c>
      <c r="C92" s="29">
        <v>1</v>
      </c>
      <c r="D92" s="12">
        <f t="shared" si="4"/>
        <v>3</v>
      </c>
      <c r="E92" s="5"/>
      <c r="F92" s="5"/>
      <c r="G92" s="5"/>
      <c r="H92" s="5"/>
      <c r="I92" s="3">
        <v>0.23</v>
      </c>
      <c r="J92" s="6"/>
    </row>
    <row r="93" spans="1:10">
      <c r="A93" s="199" t="s">
        <v>19</v>
      </c>
      <c r="B93" s="200"/>
      <c r="C93" s="200"/>
      <c r="D93" s="200"/>
      <c r="E93" s="200"/>
      <c r="F93" s="200"/>
      <c r="G93" s="200"/>
      <c r="H93" s="200"/>
      <c r="I93" s="200"/>
      <c r="J93" s="201"/>
    </row>
    <row r="94" spans="1:10">
      <c r="A94" s="178" t="s">
        <v>16</v>
      </c>
      <c r="B94" s="179"/>
      <c r="C94" s="179"/>
      <c r="D94" s="179"/>
      <c r="E94" s="179"/>
      <c r="F94" s="179"/>
      <c r="G94" s="179"/>
      <c r="H94" s="179"/>
      <c r="I94" s="179"/>
      <c r="J94" s="180"/>
    </row>
    <row r="95" spans="1:10">
      <c r="A95" s="212" t="s">
        <v>68</v>
      </c>
      <c r="B95" s="213"/>
      <c r="C95" s="213"/>
      <c r="D95" s="213"/>
      <c r="E95" s="213"/>
      <c r="F95" s="213"/>
      <c r="G95" s="213"/>
      <c r="H95" s="213"/>
      <c r="I95" s="213"/>
      <c r="J95" s="214"/>
    </row>
    <row r="96" spans="1:10">
      <c r="A96" s="11">
        <v>57</v>
      </c>
      <c r="B96" s="12" t="s">
        <v>43</v>
      </c>
      <c r="C96" s="12">
        <v>1</v>
      </c>
      <c r="D96" s="12">
        <f t="shared" ref="D96:D101" si="5">C96*3</f>
        <v>3</v>
      </c>
      <c r="E96" s="5"/>
      <c r="F96" s="5"/>
      <c r="G96" s="5"/>
      <c r="H96" s="5"/>
      <c r="I96" s="3">
        <v>0.23</v>
      </c>
      <c r="J96" s="6"/>
    </row>
    <row r="97" spans="1:10">
      <c r="A97" s="11">
        <v>58</v>
      </c>
      <c r="B97" s="12" t="s">
        <v>8</v>
      </c>
      <c r="C97" s="12">
        <v>4</v>
      </c>
      <c r="D97" s="12">
        <f t="shared" si="5"/>
        <v>12</v>
      </c>
      <c r="E97" s="5"/>
      <c r="F97" s="5"/>
      <c r="G97" s="5"/>
      <c r="H97" s="5"/>
      <c r="I97" s="3">
        <v>0.23</v>
      </c>
      <c r="J97" s="6"/>
    </row>
    <row r="98" spans="1:10">
      <c r="A98" s="11">
        <v>59</v>
      </c>
      <c r="B98" s="12" t="s">
        <v>9</v>
      </c>
      <c r="C98" s="12">
        <v>2</v>
      </c>
      <c r="D98" s="12">
        <f t="shared" si="5"/>
        <v>6</v>
      </c>
      <c r="E98" s="5"/>
      <c r="F98" s="5"/>
      <c r="G98" s="5"/>
      <c r="H98" s="5"/>
      <c r="I98" s="3">
        <v>0.23</v>
      </c>
      <c r="J98" s="6"/>
    </row>
    <row r="99" spans="1:10">
      <c r="A99" s="11">
        <v>60</v>
      </c>
      <c r="B99" s="12" t="s">
        <v>11</v>
      </c>
      <c r="C99" s="12">
        <v>1</v>
      </c>
      <c r="D99" s="12">
        <f t="shared" si="5"/>
        <v>3</v>
      </c>
      <c r="E99" s="5"/>
      <c r="F99" s="5"/>
      <c r="G99" s="5"/>
      <c r="H99" s="5"/>
      <c r="I99" s="3">
        <v>0.23</v>
      </c>
      <c r="J99" s="6"/>
    </row>
    <row r="100" spans="1:10">
      <c r="A100" s="11">
        <v>61</v>
      </c>
      <c r="B100" s="12" t="s">
        <v>59</v>
      </c>
      <c r="C100" s="12">
        <v>1</v>
      </c>
      <c r="D100" s="12">
        <f t="shared" si="5"/>
        <v>3</v>
      </c>
      <c r="E100" s="13"/>
      <c r="F100" s="13"/>
      <c r="G100" s="13"/>
      <c r="H100" s="13"/>
      <c r="I100" s="14">
        <v>0.23</v>
      </c>
      <c r="J100" s="16"/>
    </row>
    <row r="101" spans="1:10">
      <c r="A101" s="11">
        <v>62</v>
      </c>
      <c r="B101" s="12" t="s">
        <v>10</v>
      </c>
      <c r="C101" s="12">
        <v>1</v>
      </c>
      <c r="D101" s="12">
        <f t="shared" si="5"/>
        <v>3</v>
      </c>
      <c r="E101" s="18"/>
      <c r="F101" s="18"/>
      <c r="G101" s="18"/>
      <c r="H101" s="18"/>
      <c r="I101" s="19">
        <v>0.23</v>
      </c>
      <c r="J101" s="20"/>
    </row>
    <row r="102" spans="1:10">
      <c r="A102" s="199" t="s">
        <v>19</v>
      </c>
      <c r="B102" s="200"/>
      <c r="C102" s="200"/>
      <c r="D102" s="200"/>
      <c r="E102" s="200"/>
      <c r="F102" s="200"/>
      <c r="G102" s="200"/>
      <c r="H102" s="200"/>
      <c r="I102" s="200"/>
      <c r="J102" s="201"/>
    </row>
    <row r="103" spans="1:10" ht="15" thickBot="1">
      <c r="A103" s="178" t="s">
        <v>16</v>
      </c>
      <c r="B103" s="179"/>
      <c r="C103" s="179"/>
      <c r="D103" s="179"/>
      <c r="E103" s="179"/>
      <c r="F103" s="179"/>
      <c r="G103" s="179"/>
      <c r="H103" s="179"/>
      <c r="I103" s="179"/>
      <c r="J103" s="180"/>
    </row>
    <row r="104" spans="1:10" ht="15.75" thickBot="1">
      <c r="A104" s="205" t="s">
        <v>78</v>
      </c>
      <c r="B104" s="206"/>
      <c r="C104" s="206"/>
      <c r="D104" s="206"/>
      <c r="E104" s="206"/>
      <c r="F104" s="206"/>
      <c r="G104" s="206"/>
      <c r="H104" s="206"/>
      <c r="I104" s="206"/>
      <c r="J104" s="207"/>
    </row>
    <row r="105" spans="1:10">
      <c r="A105" s="165" t="s">
        <v>0</v>
      </c>
      <c r="B105" s="166"/>
      <c r="C105" s="166"/>
      <c r="D105" s="166"/>
      <c r="E105" s="166"/>
      <c r="F105" s="166"/>
      <c r="G105" s="166"/>
      <c r="H105" s="166"/>
      <c r="I105" s="166"/>
      <c r="J105" s="167"/>
    </row>
    <row r="106" spans="1:10">
      <c r="A106" s="118" t="s">
        <v>12</v>
      </c>
      <c r="B106" s="119"/>
      <c r="C106" s="119"/>
      <c r="D106" s="119"/>
      <c r="E106" s="119"/>
      <c r="F106" s="119"/>
      <c r="G106" s="119"/>
      <c r="H106" s="119"/>
      <c r="I106" s="119"/>
      <c r="J106" s="120"/>
    </row>
    <row r="107" spans="1:10">
      <c r="A107" s="168" t="s">
        <v>1</v>
      </c>
      <c r="B107" s="169" t="s">
        <v>2</v>
      </c>
      <c r="C107" s="169" t="s">
        <v>3</v>
      </c>
      <c r="D107" s="169" t="s">
        <v>4</v>
      </c>
      <c r="E107" s="169" t="s">
        <v>5</v>
      </c>
      <c r="F107" s="87" t="s">
        <v>110</v>
      </c>
      <c r="G107" s="87" t="s">
        <v>111</v>
      </c>
      <c r="H107" s="169" t="s">
        <v>6</v>
      </c>
      <c r="I107" s="170" t="s">
        <v>17</v>
      </c>
      <c r="J107" s="171" t="s">
        <v>7</v>
      </c>
    </row>
    <row r="108" spans="1:10">
      <c r="A108" s="168"/>
      <c r="B108" s="169"/>
      <c r="C108" s="169"/>
      <c r="D108" s="169"/>
      <c r="E108" s="169"/>
      <c r="F108" s="88"/>
      <c r="G108" s="88"/>
      <c r="H108" s="169"/>
      <c r="I108" s="170"/>
      <c r="J108" s="171"/>
    </row>
    <row r="109" spans="1:10">
      <c r="A109" s="212" t="s">
        <v>22</v>
      </c>
      <c r="B109" s="213"/>
      <c r="C109" s="213"/>
      <c r="D109" s="213"/>
      <c r="E109" s="213"/>
      <c r="F109" s="213"/>
      <c r="G109" s="213"/>
      <c r="H109" s="213"/>
      <c r="I109" s="213"/>
      <c r="J109" s="214"/>
    </row>
    <row r="110" spans="1:10">
      <c r="A110" s="11">
        <v>63</v>
      </c>
      <c r="B110" s="12" t="s">
        <v>43</v>
      </c>
      <c r="C110" s="12">
        <v>1</v>
      </c>
      <c r="D110" s="12">
        <f t="shared" ref="D110:D115" si="6">C110*3</f>
        <v>3</v>
      </c>
      <c r="E110" s="5"/>
      <c r="F110" s="5"/>
      <c r="G110" s="5"/>
      <c r="H110" s="5"/>
      <c r="I110" s="3">
        <v>0.23</v>
      </c>
      <c r="J110" s="6"/>
    </row>
    <row r="111" spans="1:10">
      <c r="A111" s="11">
        <v>64</v>
      </c>
      <c r="B111" s="12" t="s">
        <v>8</v>
      </c>
      <c r="C111" s="12">
        <v>4</v>
      </c>
      <c r="D111" s="12">
        <f t="shared" si="6"/>
        <v>12</v>
      </c>
      <c r="E111" s="5"/>
      <c r="F111" s="5"/>
      <c r="G111" s="5"/>
      <c r="H111" s="5"/>
      <c r="I111" s="3">
        <v>0.23</v>
      </c>
      <c r="J111" s="6"/>
    </row>
    <row r="112" spans="1:10">
      <c r="A112" s="11">
        <v>65</v>
      </c>
      <c r="B112" s="12" t="s">
        <v>9</v>
      </c>
      <c r="C112" s="12">
        <v>2</v>
      </c>
      <c r="D112" s="12">
        <f t="shared" si="6"/>
        <v>6</v>
      </c>
      <c r="E112" s="5"/>
      <c r="F112" s="5"/>
      <c r="G112" s="5"/>
      <c r="H112" s="5"/>
      <c r="I112" s="3">
        <v>0.23</v>
      </c>
      <c r="J112" s="6"/>
    </row>
    <row r="113" spans="1:10">
      <c r="A113" s="11">
        <v>66</v>
      </c>
      <c r="B113" s="12" t="s">
        <v>11</v>
      </c>
      <c r="C113" s="12">
        <v>1</v>
      </c>
      <c r="D113" s="12">
        <f t="shared" si="6"/>
        <v>3</v>
      </c>
      <c r="E113" s="5"/>
      <c r="F113" s="5"/>
      <c r="G113" s="5"/>
      <c r="H113" s="5"/>
      <c r="I113" s="3">
        <v>0.23</v>
      </c>
      <c r="J113" s="6"/>
    </row>
    <row r="114" spans="1:10">
      <c r="A114" s="11">
        <v>67</v>
      </c>
      <c r="B114" s="12" t="s">
        <v>59</v>
      </c>
      <c r="C114" s="12">
        <v>1</v>
      </c>
      <c r="D114" s="12">
        <f t="shared" si="6"/>
        <v>3</v>
      </c>
      <c r="E114" s="13"/>
      <c r="F114" s="13"/>
      <c r="G114" s="13"/>
      <c r="H114" s="13"/>
      <c r="I114" s="14">
        <v>0.23</v>
      </c>
      <c r="J114" s="16"/>
    </row>
    <row r="115" spans="1:10">
      <c r="A115" s="11">
        <v>68</v>
      </c>
      <c r="B115" s="12" t="s">
        <v>10</v>
      </c>
      <c r="C115" s="12">
        <v>1</v>
      </c>
      <c r="D115" s="12">
        <f t="shared" si="6"/>
        <v>3</v>
      </c>
      <c r="E115" s="5"/>
      <c r="F115" s="5"/>
      <c r="G115" s="5"/>
      <c r="H115" s="5"/>
      <c r="I115" s="3">
        <v>0.23</v>
      </c>
      <c r="J115" s="6"/>
    </row>
    <row r="116" spans="1:10">
      <c r="A116" s="199" t="s">
        <v>19</v>
      </c>
      <c r="B116" s="200"/>
      <c r="C116" s="200"/>
      <c r="D116" s="200"/>
      <c r="E116" s="200"/>
      <c r="F116" s="200"/>
      <c r="G116" s="200"/>
      <c r="H116" s="200"/>
      <c r="I116" s="200"/>
      <c r="J116" s="201"/>
    </row>
    <row r="117" spans="1:10">
      <c r="A117" s="178" t="s">
        <v>16</v>
      </c>
      <c r="B117" s="179"/>
      <c r="C117" s="179"/>
      <c r="D117" s="179"/>
      <c r="E117" s="179"/>
      <c r="F117" s="179"/>
      <c r="G117" s="179"/>
      <c r="H117" s="179"/>
      <c r="I117" s="179"/>
      <c r="J117" s="180"/>
    </row>
    <row r="118" spans="1:10">
      <c r="A118" s="212" t="s">
        <v>46</v>
      </c>
      <c r="B118" s="213"/>
      <c r="C118" s="213"/>
      <c r="D118" s="213"/>
      <c r="E118" s="213"/>
      <c r="F118" s="213"/>
      <c r="G118" s="213"/>
      <c r="H118" s="213"/>
      <c r="I118" s="213"/>
      <c r="J118" s="214"/>
    </row>
    <row r="119" spans="1:10">
      <c r="A119" s="11">
        <v>69</v>
      </c>
      <c r="B119" s="12" t="s">
        <v>43</v>
      </c>
      <c r="C119" s="12">
        <v>1</v>
      </c>
      <c r="D119" s="12">
        <f t="shared" ref="D119:D124" si="7">C119*3</f>
        <v>3</v>
      </c>
      <c r="E119" s="5"/>
      <c r="F119" s="5"/>
      <c r="G119" s="5"/>
      <c r="H119" s="5"/>
      <c r="I119" s="3">
        <v>0.23</v>
      </c>
      <c r="J119" s="6"/>
    </row>
    <row r="120" spans="1:10">
      <c r="A120" s="11">
        <v>70</v>
      </c>
      <c r="B120" s="12" t="s">
        <v>8</v>
      </c>
      <c r="C120" s="12">
        <v>4</v>
      </c>
      <c r="D120" s="12">
        <f t="shared" si="7"/>
        <v>12</v>
      </c>
      <c r="E120" s="5"/>
      <c r="F120" s="5"/>
      <c r="G120" s="5"/>
      <c r="H120" s="5"/>
      <c r="I120" s="3">
        <v>0.23</v>
      </c>
      <c r="J120" s="6"/>
    </row>
    <row r="121" spans="1:10">
      <c r="A121" s="11">
        <v>71</v>
      </c>
      <c r="B121" s="12" t="s">
        <v>9</v>
      </c>
      <c r="C121" s="12">
        <v>2</v>
      </c>
      <c r="D121" s="12">
        <f t="shared" si="7"/>
        <v>6</v>
      </c>
      <c r="E121" s="5"/>
      <c r="F121" s="5"/>
      <c r="G121" s="5"/>
      <c r="H121" s="5"/>
      <c r="I121" s="3">
        <v>0.23</v>
      </c>
      <c r="J121" s="6"/>
    </row>
    <row r="122" spans="1:10">
      <c r="A122" s="11">
        <v>72</v>
      </c>
      <c r="B122" s="12" t="s">
        <v>11</v>
      </c>
      <c r="C122" s="12">
        <v>1</v>
      </c>
      <c r="D122" s="12">
        <f t="shared" si="7"/>
        <v>3</v>
      </c>
      <c r="E122" s="5"/>
      <c r="F122" s="5"/>
      <c r="G122" s="5"/>
      <c r="H122" s="5"/>
      <c r="I122" s="3">
        <v>0.23</v>
      </c>
      <c r="J122" s="6"/>
    </row>
    <row r="123" spans="1:10">
      <c r="A123" s="11">
        <v>73</v>
      </c>
      <c r="B123" s="12" t="s">
        <v>59</v>
      </c>
      <c r="C123" s="12">
        <v>1</v>
      </c>
      <c r="D123" s="12">
        <f t="shared" si="7"/>
        <v>3</v>
      </c>
      <c r="E123" s="13"/>
      <c r="F123" s="13"/>
      <c r="G123" s="13"/>
      <c r="H123" s="13"/>
      <c r="I123" s="14">
        <v>0.23</v>
      </c>
      <c r="J123" s="16"/>
    </row>
    <row r="124" spans="1:10">
      <c r="A124" s="11">
        <v>74</v>
      </c>
      <c r="B124" s="29" t="s">
        <v>10</v>
      </c>
      <c r="C124" s="12">
        <v>1</v>
      </c>
      <c r="D124" s="12">
        <f t="shared" si="7"/>
        <v>3</v>
      </c>
      <c r="E124" s="5"/>
      <c r="F124" s="5"/>
      <c r="G124" s="5"/>
      <c r="H124" s="5"/>
      <c r="I124" s="3">
        <v>0.23</v>
      </c>
      <c r="J124" s="6"/>
    </row>
    <row r="125" spans="1:10">
      <c r="A125" s="199" t="s">
        <v>19</v>
      </c>
      <c r="B125" s="200"/>
      <c r="C125" s="200"/>
      <c r="D125" s="200"/>
      <c r="E125" s="200"/>
      <c r="F125" s="200"/>
      <c r="G125" s="200"/>
      <c r="H125" s="200"/>
      <c r="I125" s="200"/>
      <c r="J125" s="201"/>
    </row>
    <row r="126" spans="1:10">
      <c r="A126" s="178" t="s">
        <v>16</v>
      </c>
      <c r="B126" s="179"/>
      <c r="C126" s="179"/>
      <c r="D126" s="179"/>
      <c r="E126" s="179"/>
      <c r="F126" s="179"/>
      <c r="G126" s="179"/>
      <c r="H126" s="179"/>
      <c r="I126" s="179"/>
      <c r="J126" s="180"/>
    </row>
    <row r="127" spans="1:10">
      <c r="A127" s="212" t="s">
        <v>47</v>
      </c>
      <c r="B127" s="213"/>
      <c r="C127" s="213"/>
      <c r="D127" s="213"/>
      <c r="E127" s="213"/>
      <c r="F127" s="213"/>
      <c r="G127" s="213"/>
      <c r="H127" s="213"/>
      <c r="I127" s="213"/>
      <c r="J127" s="214"/>
    </row>
    <row r="128" spans="1:10">
      <c r="A128" s="11">
        <v>75</v>
      </c>
      <c r="B128" s="12" t="s">
        <v>43</v>
      </c>
      <c r="C128" s="12">
        <v>1</v>
      </c>
      <c r="D128" s="12">
        <f>C128*2</f>
        <v>2</v>
      </c>
      <c r="E128" s="5"/>
      <c r="F128" s="5"/>
      <c r="G128" s="5"/>
      <c r="H128" s="5"/>
      <c r="I128" s="3">
        <v>0.23</v>
      </c>
      <c r="J128" s="6"/>
    </row>
    <row r="129" spans="1:10">
      <c r="A129" s="11">
        <v>76</v>
      </c>
      <c r="B129" s="12" t="s">
        <v>8</v>
      </c>
      <c r="C129" s="12">
        <v>4</v>
      </c>
      <c r="D129" s="12">
        <f>C129*2</f>
        <v>8</v>
      </c>
      <c r="E129" s="5"/>
      <c r="F129" s="5"/>
      <c r="G129" s="5"/>
      <c r="H129" s="5"/>
      <c r="I129" s="3">
        <v>0.23</v>
      </c>
      <c r="J129" s="6"/>
    </row>
    <row r="130" spans="1:10">
      <c r="A130" s="11">
        <v>77</v>
      </c>
      <c r="B130" s="12" t="s">
        <v>9</v>
      </c>
      <c r="C130" s="12">
        <v>2</v>
      </c>
      <c r="D130" s="12">
        <f>C130*2</f>
        <v>4</v>
      </c>
      <c r="E130" s="5"/>
      <c r="F130" s="5"/>
      <c r="G130" s="5"/>
      <c r="H130" s="5"/>
      <c r="I130" s="3">
        <v>0.23</v>
      </c>
      <c r="J130" s="6"/>
    </row>
    <row r="131" spans="1:10">
      <c r="A131" s="11">
        <v>78</v>
      </c>
      <c r="B131" s="12" t="s">
        <v>11</v>
      </c>
      <c r="C131" s="12">
        <v>1</v>
      </c>
      <c r="D131" s="12">
        <f>C131*2</f>
        <v>2</v>
      </c>
      <c r="E131" s="5"/>
      <c r="F131" s="5"/>
      <c r="G131" s="5"/>
      <c r="H131" s="5"/>
      <c r="I131" s="3">
        <v>0.23</v>
      </c>
      <c r="J131" s="6"/>
    </row>
    <row r="132" spans="1:10">
      <c r="A132" s="11">
        <v>79</v>
      </c>
      <c r="B132" s="12" t="s">
        <v>59</v>
      </c>
      <c r="C132" s="12">
        <v>1</v>
      </c>
      <c r="D132" s="12">
        <f>C132*3</f>
        <v>3</v>
      </c>
      <c r="E132" s="13"/>
      <c r="F132" s="13"/>
      <c r="G132" s="13"/>
      <c r="H132" s="13"/>
      <c r="I132" s="14">
        <v>0.23</v>
      </c>
      <c r="J132" s="16"/>
    </row>
    <row r="133" spans="1:10">
      <c r="A133" s="11">
        <v>80</v>
      </c>
      <c r="B133" s="29" t="s">
        <v>10</v>
      </c>
      <c r="C133" s="12">
        <v>1</v>
      </c>
      <c r="D133" s="12">
        <f>C133*2</f>
        <v>2</v>
      </c>
      <c r="E133" s="5"/>
      <c r="F133" s="5"/>
      <c r="G133" s="5"/>
      <c r="H133" s="5"/>
      <c r="I133" s="3">
        <v>0.23</v>
      </c>
      <c r="J133" s="6"/>
    </row>
    <row r="134" spans="1:10">
      <c r="A134" s="199" t="s">
        <v>19</v>
      </c>
      <c r="B134" s="200"/>
      <c r="C134" s="200"/>
      <c r="D134" s="200"/>
      <c r="E134" s="200"/>
      <c r="F134" s="200"/>
      <c r="G134" s="200"/>
      <c r="H134" s="200"/>
      <c r="I134" s="200"/>
      <c r="J134" s="201"/>
    </row>
    <row r="135" spans="1:10">
      <c r="A135" s="110"/>
      <c r="B135" s="111"/>
      <c r="C135" s="111"/>
      <c r="D135" s="111"/>
      <c r="E135" s="111"/>
      <c r="F135" s="111"/>
      <c r="G135" s="111"/>
      <c r="H135" s="111"/>
      <c r="I135" s="111"/>
      <c r="J135" s="112"/>
    </row>
    <row r="136" spans="1:10" ht="15">
      <c r="A136" s="159" t="s">
        <v>18</v>
      </c>
      <c r="B136" s="160"/>
      <c r="C136" s="160"/>
      <c r="D136" s="160"/>
      <c r="E136" s="160"/>
      <c r="F136" s="160"/>
      <c r="G136" s="160"/>
      <c r="H136" s="160"/>
      <c r="I136" s="160"/>
      <c r="J136" s="161"/>
    </row>
    <row r="137" spans="1:10">
      <c r="A137" s="178" t="s">
        <v>16</v>
      </c>
      <c r="B137" s="179"/>
      <c r="C137" s="179"/>
      <c r="D137" s="179"/>
      <c r="E137" s="179"/>
      <c r="F137" s="179"/>
      <c r="G137" s="179"/>
      <c r="H137" s="179"/>
      <c r="I137" s="179"/>
      <c r="J137" s="180"/>
    </row>
    <row r="138" spans="1:10">
      <c r="A138" s="184"/>
      <c r="B138" s="185"/>
      <c r="C138" s="185"/>
      <c r="D138" s="185"/>
      <c r="E138" s="185"/>
      <c r="F138" s="185"/>
      <c r="G138" s="185"/>
      <c r="H138" s="185"/>
      <c r="I138" s="185"/>
      <c r="J138" s="186"/>
    </row>
    <row r="139" spans="1:10" ht="15" customHeight="1">
      <c r="A139" s="150" t="s">
        <v>79</v>
      </c>
      <c r="B139" s="151"/>
      <c r="C139" s="151"/>
      <c r="D139" s="151"/>
      <c r="E139" s="152"/>
      <c r="F139" s="124"/>
      <c r="G139" s="124"/>
      <c r="H139" s="149"/>
      <c r="I139" s="146">
        <v>0.23</v>
      </c>
      <c r="J139" s="143"/>
    </row>
    <row r="140" spans="1:10">
      <c r="A140" s="153"/>
      <c r="B140" s="154"/>
      <c r="C140" s="154"/>
      <c r="D140" s="154"/>
      <c r="E140" s="155"/>
      <c r="F140" s="125"/>
      <c r="G140" s="125"/>
      <c r="H140" s="125"/>
      <c r="I140" s="147"/>
      <c r="J140" s="144"/>
    </row>
    <row r="141" spans="1:10" ht="15" thickBot="1">
      <c r="A141" s="156"/>
      <c r="B141" s="157"/>
      <c r="C141" s="157"/>
      <c r="D141" s="157"/>
      <c r="E141" s="158"/>
      <c r="F141" s="126"/>
      <c r="G141" s="126"/>
      <c r="H141" s="126"/>
      <c r="I141" s="148"/>
      <c r="J141" s="145"/>
    </row>
    <row r="142" spans="1:10" ht="15.75" thickBot="1">
      <c r="A142" s="215" t="s">
        <v>78</v>
      </c>
      <c r="B142" s="216"/>
      <c r="C142" s="216"/>
      <c r="D142" s="216"/>
      <c r="E142" s="216"/>
      <c r="F142" s="216"/>
      <c r="G142" s="216"/>
      <c r="H142" s="216"/>
      <c r="I142" s="216"/>
      <c r="J142" s="217"/>
    </row>
    <row r="143" spans="1:10">
      <c r="A143" s="133" t="s">
        <v>0</v>
      </c>
      <c r="B143" s="134"/>
      <c r="C143" s="134"/>
      <c r="D143" s="134"/>
      <c r="E143" s="134"/>
      <c r="F143" s="134"/>
      <c r="G143" s="134"/>
      <c r="H143" s="134"/>
      <c r="I143" s="134"/>
      <c r="J143" s="135"/>
    </row>
    <row r="144" spans="1:10">
      <c r="A144" s="136" t="s">
        <v>12</v>
      </c>
      <c r="B144" s="137"/>
      <c r="C144" s="137"/>
      <c r="D144" s="137"/>
      <c r="E144" s="137"/>
      <c r="F144" s="137"/>
      <c r="G144" s="137"/>
      <c r="H144" s="137"/>
      <c r="I144" s="137"/>
      <c r="J144" s="138"/>
    </row>
    <row r="145" spans="1:10" ht="14.25" customHeight="1">
      <c r="A145" s="139" t="s">
        <v>1</v>
      </c>
      <c r="B145" s="140" t="s">
        <v>51</v>
      </c>
      <c r="C145" s="140" t="s">
        <v>52</v>
      </c>
      <c r="D145" s="140" t="s">
        <v>53</v>
      </c>
      <c r="E145" s="140" t="s">
        <v>54</v>
      </c>
      <c r="F145" s="87" t="s">
        <v>112</v>
      </c>
      <c r="G145" s="87" t="s">
        <v>113</v>
      </c>
      <c r="H145" s="140" t="s">
        <v>55</v>
      </c>
      <c r="I145" s="141" t="s">
        <v>17</v>
      </c>
      <c r="J145" s="142" t="s">
        <v>56</v>
      </c>
    </row>
    <row r="146" spans="1:10">
      <c r="A146" s="139"/>
      <c r="B146" s="140"/>
      <c r="C146" s="140"/>
      <c r="D146" s="140"/>
      <c r="E146" s="140"/>
      <c r="F146" s="88"/>
      <c r="G146" s="88"/>
      <c r="H146" s="140"/>
      <c r="I146" s="141"/>
      <c r="J146" s="142"/>
    </row>
    <row r="147" spans="1:10">
      <c r="A147" s="84">
        <v>1</v>
      </c>
      <c r="B147" s="75">
        <v>13</v>
      </c>
      <c r="C147" s="75">
        <f>B147*3</f>
        <v>39</v>
      </c>
      <c r="D147" s="75">
        <f>C147*3</f>
        <v>117</v>
      </c>
      <c r="E147" s="127"/>
      <c r="F147" s="127"/>
      <c r="G147" s="127"/>
      <c r="H147" s="127"/>
      <c r="I147" s="78">
        <v>0.23</v>
      </c>
      <c r="J147" s="81"/>
    </row>
    <row r="148" spans="1:10">
      <c r="A148" s="85"/>
      <c r="B148" s="76"/>
      <c r="C148" s="76"/>
      <c r="D148" s="76"/>
      <c r="E148" s="128"/>
      <c r="F148" s="128"/>
      <c r="G148" s="128"/>
      <c r="H148" s="128"/>
      <c r="I148" s="79"/>
      <c r="J148" s="82"/>
    </row>
    <row r="149" spans="1:10">
      <c r="A149" s="86"/>
      <c r="B149" s="77"/>
      <c r="C149" s="77"/>
      <c r="D149" s="77"/>
      <c r="E149" s="129"/>
      <c r="F149" s="129"/>
      <c r="G149" s="129"/>
      <c r="H149" s="129"/>
      <c r="I149" s="80"/>
      <c r="J149" s="83"/>
    </row>
    <row r="150" spans="1:10" ht="15">
      <c r="A150" s="107" t="s">
        <v>18</v>
      </c>
      <c r="B150" s="108"/>
      <c r="C150" s="108"/>
      <c r="D150" s="108"/>
      <c r="E150" s="108"/>
      <c r="F150" s="108"/>
      <c r="G150" s="108"/>
      <c r="H150" s="108"/>
      <c r="I150" s="108"/>
      <c r="J150" s="109"/>
    </row>
    <row r="151" spans="1:10">
      <c r="A151" s="110" t="s">
        <v>60</v>
      </c>
      <c r="B151" s="111"/>
      <c r="C151" s="111"/>
      <c r="D151" s="111"/>
      <c r="E151" s="111"/>
      <c r="F151" s="111"/>
      <c r="G151" s="111"/>
      <c r="H151" s="111"/>
      <c r="I151" s="111"/>
      <c r="J151" s="112"/>
    </row>
    <row r="152" spans="1:10">
      <c r="A152" s="104" t="s">
        <v>132</v>
      </c>
      <c r="B152" s="105"/>
      <c r="C152" s="105"/>
      <c r="D152" s="105"/>
      <c r="E152" s="105"/>
      <c r="F152" s="105"/>
      <c r="G152" s="105"/>
      <c r="H152" s="105"/>
      <c r="I152" s="105"/>
      <c r="J152" s="106"/>
    </row>
    <row r="153" spans="1:10">
      <c r="A153" s="172" t="s">
        <v>58</v>
      </c>
      <c r="B153" s="173"/>
      <c r="C153" s="173"/>
      <c r="D153" s="173"/>
      <c r="E153" s="173"/>
      <c r="F153" s="173"/>
      <c r="G153" s="173"/>
      <c r="H153" s="173"/>
      <c r="I153" s="173"/>
      <c r="J153" s="174"/>
    </row>
    <row r="154" spans="1:10">
      <c r="A154" s="172"/>
      <c r="B154" s="173"/>
      <c r="C154" s="173"/>
      <c r="D154" s="173"/>
      <c r="E154" s="173"/>
      <c r="F154" s="173"/>
      <c r="G154" s="173"/>
      <c r="H154" s="173"/>
      <c r="I154" s="173"/>
      <c r="J154" s="174"/>
    </row>
    <row r="155" spans="1:10">
      <c r="A155" s="104" t="s">
        <v>57</v>
      </c>
      <c r="B155" s="105"/>
      <c r="C155" s="105"/>
      <c r="D155" s="105"/>
      <c r="E155" s="105"/>
      <c r="F155" s="105"/>
      <c r="G155" s="105"/>
      <c r="H155" s="105"/>
      <c r="I155" s="105"/>
      <c r="J155" s="106"/>
    </row>
    <row r="156" spans="1:10">
      <c r="A156" s="71"/>
      <c r="B156" s="72"/>
      <c r="C156" s="72"/>
      <c r="D156" s="72"/>
      <c r="E156" s="72"/>
      <c r="F156" s="72"/>
      <c r="G156" s="72"/>
      <c r="H156" s="72"/>
      <c r="I156" s="72"/>
      <c r="J156" s="73"/>
    </row>
    <row r="157" spans="1:10">
      <c r="A157" s="116" t="s">
        <v>1</v>
      </c>
      <c r="B157" s="116" t="s">
        <v>101</v>
      </c>
      <c r="C157" s="116" t="s">
        <v>102</v>
      </c>
      <c r="D157" s="116" t="s">
        <v>103</v>
      </c>
      <c r="E157" s="116" t="s">
        <v>104</v>
      </c>
      <c r="F157" s="87" t="s">
        <v>105</v>
      </c>
      <c r="G157" s="87" t="s">
        <v>106</v>
      </c>
      <c r="H157" s="116" t="s">
        <v>107</v>
      </c>
      <c r="I157" s="116" t="s">
        <v>108</v>
      </c>
      <c r="J157" s="116" t="s">
        <v>109</v>
      </c>
    </row>
    <row r="158" spans="1:10">
      <c r="A158" s="117"/>
      <c r="B158" s="117"/>
      <c r="C158" s="117"/>
      <c r="D158" s="117"/>
      <c r="E158" s="117"/>
      <c r="F158" s="88"/>
      <c r="G158" s="88"/>
      <c r="H158" s="117"/>
      <c r="I158" s="117"/>
      <c r="J158" s="117"/>
    </row>
    <row r="159" spans="1:10">
      <c r="A159" s="75">
        <v>1</v>
      </c>
      <c r="B159" s="75">
        <v>60</v>
      </c>
      <c r="C159" s="75">
        <v>1</v>
      </c>
      <c r="D159" s="75">
        <v>3</v>
      </c>
      <c r="E159" s="75"/>
      <c r="F159" s="75"/>
      <c r="G159" s="75"/>
      <c r="H159" s="75"/>
      <c r="I159" s="78">
        <v>0.23</v>
      </c>
      <c r="J159" s="75"/>
    </row>
    <row r="160" spans="1:10">
      <c r="A160" s="76"/>
      <c r="B160" s="76"/>
      <c r="C160" s="76"/>
      <c r="D160" s="76"/>
      <c r="E160" s="76"/>
      <c r="F160" s="76"/>
      <c r="G160" s="76"/>
      <c r="H160" s="76"/>
      <c r="I160" s="76"/>
      <c r="J160" s="76"/>
    </row>
    <row r="161" spans="1:10">
      <c r="A161" s="77"/>
      <c r="B161" s="77"/>
      <c r="C161" s="77"/>
      <c r="D161" s="77"/>
      <c r="E161" s="77"/>
      <c r="F161" s="77"/>
      <c r="G161" s="77"/>
      <c r="H161" s="77"/>
      <c r="I161" s="77"/>
      <c r="J161" s="77"/>
    </row>
    <row r="162" spans="1:10">
      <c r="A162" s="71"/>
      <c r="B162" s="72"/>
      <c r="C162" s="72"/>
      <c r="D162" s="72"/>
      <c r="E162" s="72"/>
      <c r="F162" s="72"/>
      <c r="G162" s="72"/>
      <c r="H162" s="72"/>
      <c r="I162" s="72"/>
      <c r="J162" s="73"/>
    </row>
    <row r="163" spans="1:10" ht="15">
      <c r="A163" s="95" t="s">
        <v>120</v>
      </c>
      <c r="B163" s="96"/>
      <c r="C163" s="96"/>
      <c r="D163" s="96"/>
      <c r="E163" s="97"/>
      <c r="F163" s="68"/>
      <c r="G163" s="68"/>
      <c r="H163" s="30"/>
      <c r="I163" s="31"/>
      <c r="J163" s="32"/>
    </row>
    <row r="164" spans="1:10" ht="15">
      <c r="A164" s="98"/>
      <c r="B164" s="99"/>
      <c r="C164" s="99"/>
      <c r="D164" s="99"/>
      <c r="E164" s="100"/>
      <c r="F164" s="69"/>
      <c r="G164" s="69"/>
      <c r="H164" s="33"/>
      <c r="I164" s="34" t="s">
        <v>16</v>
      </c>
      <c r="J164" s="35"/>
    </row>
    <row r="165" spans="1:10" ht="15">
      <c r="A165" s="101"/>
      <c r="B165" s="102"/>
      <c r="C165" s="102"/>
      <c r="D165" s="102"/>
      <c r="E165" s="103"/>
      <c r="F165" s="70"/>
      <c r="G165" s="70"/>
      <c r="H165" s="36"/>
      <c r="I165" s="37"/>
      <c r="J165" s="38"/>
    </row>
    <row r="166" spans="1:10" ht="15">
      <c r="A166" s="95" t="s">
        <v>125</v>
      </c>
      <c r="B166" s="96"/>
      <c r="C166" s="96"/>
      <c r="D166" s="96"/>
      <c r="E166" s="97"/>
      <c r="F166" s="68"/>
      <c r="G166" s="68"/>
      <c r="H166" s="30"/>
      <c r="I166" s="31"/>
      <c r="J166" s="32"/>
    </row>
    <row r="167" spans="1:10" ht="15">
      <c r="A167" s="98"/>
      <c r="B167" s="99"/>
      <c r="C167" s="99"/>
      <c r="D167" s="99"/>
      <c r="E167" s="100"/>
      <c r="F167" s="69"/>
      <c r="G167" s="69"/>
      <c r="H167" s="33"/>
      <c r="I167" s="34" t="s">
        <v>16</v>
      </c>
      <c r="J167" s="35"/>
    </row>
    <row r="168" spans="1:10" ht="15">
      <c r="A168" s="101"/>
      <c r="B168" s="102"/>
      <c r="C168" s="102"/>
      <c r="D168" s="102"/>
      <c r="E168" s="103"/>
      <c r="F168" s="70"/>
      <c r="G168" s="70"/>
      <c r="H168" s="36"/>
      <c r="I168" s="37"/>
      <c r="J168" s="38"/>
    </row>
    <row r="169" spans="1:10" ht="15">
      <c r="A169" s="95" t="s">
        <v>126</v>
      </c>
      <c r="B169" s="96"/>
      <c r="C169" s="96"/>
      <c r="D169" s="96"/>
      <c r="E169" s="97"/>
      <c r="F169" s="68"/>
      <c r="G169" s="68"/>
      <c r="H169" s="30"/>
      <c r="I169" s="31"/>
      <c r="J169" s="32"/>
    </row>
    <row r="170" spans="1:10" ht="15">
      <c r="A170" s="98"/>
      <c r="B170" s="99"/>
      <c r="C170" s="99"/>
      <c r="D170" s="99"/>
      <c r="E170" s="100"/>
      <c r="F170" s="69"/>
      <c r="G170" s="69"/>
      <c r="H170" s="33"/>
      <c r="I170" s="34" t="s">
        <v>16</v>
      </c>
      <c r="J170" s="35"/>
    </row>
    <row r="171" spans="1:10" ht="15">
      <c r="A171" s="101"/>
      <c r="B171" s="102"/>
      <c r="C171" s="102"/>
      <c r="D171" s="102"/>
      <c r="E171" s="103"/>
      <c r="F171" s="70"/>
      <c r="G171" s="70"/>
      <c r="H171" s="36"/>
      <c r="I171" s="37"/>
      <c r="J171" s="38"/>
    </row>
    <row r="172" spans="1:10" ht="15">
      <c r="A172" s="89" t="s">
        <v>127</v>
      </c>
      <c r="B172" s="90"/>
      <c r="C172" s="90"/>
      <c r="D172" s="90"/>
      <c r="E172" s="91"/>
      <c r="F172" s="68"/>
      <c r="G172" s="68"/>
      <c r="H172" s="30"/>
      <c r="I172" s="31"/>
      <c r="J172" s="32"/>
    </row>
    <row r="173" spans="1:10" ht="15">
      <c r="A173" s="89"/>
      <c r="B173" s="90"/>
      <c r="C173" s="90"/>
      <c r="D173" s="90"/>
      <c r="E173" s="91"/>
      <c r="F173" s="69"/>
      <c r="G173" s="69"/>
      <c r="H173" s="33"/>
      <c r="I173" s="34" t="s">
        <v>16</v>
      </c>
      <c r="J173" s="35"/>
    </row>
    <row r="174" spans="1:10" ht="15.75" thickBot="1">
      <c r="A174" s="92"/>
      <c r="B174" s="93"/>
      <c r="C174" s="93"/>
      <c r="D174" s="93"/>
      <c r="E174" s="94"/>
      <c r="F174" s="74"/>
      <c r="G174" s="74"/>
      <c r="H174" s="39"/>
      <c r="I174" s="40"/>
      <c r="J174" s="41"/>
    </row>
    <row r="180" spans="4:10">
      <c r="D180" s="49" t="s">
        <v>86</v>
      </c>
      <c r="I180" s="49" t="s">
        <v>87</v>
      </c>
      <c r="J180" s="21"/>
    </row>
    <row r="181" spans="4:10">
      <c r="I181" s="50" t="s">
        <v>88</v>
      </c>
      <c r="J181" s="21"/>
    </row>
    <row r="182" spans="4:10">
      <c r="I182" s="51" t="s">
        <v>89</v>
      </c>
      <c r="J182" s="21"/>
    </row>
  </sheetData>
  <mergeCells count="147">
    <mergeCell ref="A163:E165"/>
    <mergeCell ref="J157:J158"/>
    <mergeCell ref="A159:A161"/>
    <mergeCell ref="B159:B161"/>
    <mergeCell ref="C159:C161"/>
    <mergeCell ref="D159:D161"/>
    <mergeCell ref="E159:E161"/>
    <mergeCell ref="F159:F161"/>
    <mergeCell ref="G159:G161"/>
    <mergeCell ref="H159:H161"/>
    <mergeCell ref="I159:I161"/>
    <mergeCell ref="J159:J161"/>
    <mergeCell ref="A157:A158"/>
    <mergeCell ref="B157:B158"/>
    <mergeCell ref="C157:C158"/>
    <mergeCell ref="D157:D158"/>
    <mergeCell ref="E157:E158"/>
    <mergeCell ref="F157:F158"/>
    <mergeCell ref="G157:G158"/>
    <mergeCell ref="H157:H158"/>
    <mergeCell ref="I157:I158"/>
    <mergeCell ref="F45:F46"/>
    <mergeCell ref="G45:G46"/>
    <mergeCell ref="F84:F85"/>
    <mergeCell ref="G84:G85"/>
    <mergeCell ref="F107:F108"/>
    <mergeCell ref="G107:G108"/>
    <mergeCell ref="F139:F141"/>
    <mergeCell ref="G139:G141"/>
    <mergeCell ref="F145:F146"/>
    <mergeCell ref="G145:G146"/>
    <mergeCell ref="A47:J47"/>
    <mergeCell ref="D84:D85"/>
    <mergeCell ref="A107:A108"/>
    <mergeCell ref="B107:B108"/>
    <mergeCell ref="A109:J109"/>
    <mergeCell ref="A116:J116"/>
    <mergeCell ref="A86:J86"/>
    <mergeCell ref="A93:J93"/>
    <mergeCell ref="A94:J94"/>
    <mergeCell ref="A56:J56"/>
    <mergeCell ref="A63:J63"/>
    <mergeCell ref="A55:J55"/>
    <mergeCell ref="A64:J64"/>
    <mergeCell ref="A81:J81"/>
    <mergeCell ref="A82:J82"/>
    <mergeCell ref="A83:J83"/>
    <mergeCell ref="A84:A85"/>
    <mergeCell ref="B84:B85"/>
    <mergeCell ref="C84:C85"/>
    <mergeCell ref="H84:H85"/>
    <mergeCell ref="I84:I85"/>
    <mergeCell ref="J84:J85"/>
    <mergeCell ref="I107:I108"/>
    <mergeCell ref="J107:J108"/>
    <mergeCell ref="A42:J42"/>
    <mergeCell ref="A43:J43"/>
    <mergeCell ref="A150:J150"/>
    <mergeCell ref="A151:J151"/>
    <mergeCell ref="B147:B149"/>
    <mergeCell ref="H147:H149"/>
    <mergeCell ref="I147:I149"/>
    <mergeCell ref="J147:J149"/>
    <mergeCell ref="A143:J143"/>
    <mergeCell ref="A144:J144"/>
    <mergeCell ref="A44:J44"/>
    <mergeCell ref="A45:A46"/>
    <mergeCell ref="B45:B46"/>
    <mergeCell ref="C45:C46"/>
    <mergeCell ref="A126:J126"/>
    <mergeCell ref="A65:J65"/>
    <mergeCell ref="A72:J72"/>
    <mergeCell ref="A73:J73"/>
    <mergeCell ref="A74:J74"/>
    <mergeCell ref="C107:C108"/>
    <mergeCell ref="D107:D108"/>
    <mergeCell ref="E107:E108"/>
    <mergeCell ref="E84:E85"/>
    <mergeCell ref="A54:J54"/>
    <mergeCell ref="A169:E171"/>
    <mergeCell ref="A172:E174"/>
    <mergeCell ref="A142:J142"/>
    <mergeCell ref="I139:I141"/>
    <mergeCell ref="J139:J141"/>
    <mergeCell ref="A118:J118"/>
    <mergeCell ref="A125:J125"/>
    <mergeCell ref="A127:J127"/>
    <mergeCell ref="A136:J136"/>
    <mergeCell ref="A134:J134"/>
    <mergeCell ref="A135:J135"/>
    <mergeCell ref="A137:J138"/>
    <mergeCell ref="A155:J155"/>
    <mergeCell ref="A166:E168"/>
    <mergeCell ref="A145:A146"/>
    <mergeCell ref="B145:B146"/>
    <mergeCell ref="H145:H146"/>
    <mergeCell ref="I145:I146"/>
    <mergeCell ref="J145:J146"/>
    <mergeCell ref="A147:A149"/>
    <mergeCell ref="A153:J154"/>
    <mergeCell ref="A152:J152"/>
    <mergeCell ref="F147:F149"/>
    <mergeCell ref="G147:G149"/>
    <mergeCell ref="A3:J3"/>
    <mergeCell ref="A2:J2"/>
    <mergeCell ref="A1:J1"/>
    <mergeCell ref="C147:C149"/>
    <mergeCell ref="D147:D149"/>
    <mergeCell ref="E147:E149"/>
    <mergeCell ref="H107:H108"/>
    <mergeCell ref="C145:C146"/>
    <mergeCell ref="D145:D146"/>
    <mergeCell ref="E145:E146"/>
    <mergeCell ref="A117:J117"/>
    <mergeCell ref="A104:J104"/>
    <mergeCell ref="A105:J105"/>
    <mergeCell ref="A106:J106"/>
    <mergeCell ref="A139:E141"/>
    <mergeCell ref="H139:H141"/>
    <mergeCell ref="D45:D46"/>
    <mergeCell ref="E45:E46"/>
    <mergeCell ref="H45:H46"/>
    <mergeCell ref="I45:I46"/>
    <mergeCell ref="J45:J46"/>
    <mergeCell ref="A95:J95"/>
    <mergeCell ref="A102:J102"/>
    <mergeCell ref="A103:J103"/>
    <mergeCell ref="A6:J6"/>
    <mergeCell ref="A4:A5"/>
    <mergeCell ref="B4:B5"/>
    <mergeCell ref="C4:C5"/>
    <mergeCell ref="D4:D5"/>
    <mergeCell ref="E4:E5"/>
    <mergeCell ref="H4:H5"/>
    <mergeCell ref="I4:I5"/>
    <mergeCell ref="J4:J5"/>
    <mergeCell ref="F4:F5"/>
    <mergeCell ref="G4:G5"/>
    <mergeCell ref="A16:J16"/>
    <mergeCell ref="A17:J17"/>
    <mergeCell ref="A33:J33"/>
    <mergeCell ref="A35:J35"/>
    <mergeCell ref="A34:J34"/>
    <mergeCell ref="A26:J26"/>
    <mergeCell ref="A25:J25"/>
    <mergeCell ref="A24:J24"/>
    <mergeCell ref="A15:J15"/>
  </mergeCells>
  <pageMargins left="0.70866141732283472" right="0.70866141732283472" top="0.74803149606299213" bottom="0.74803149606299213" header="0.31496062992125984" footer="0.31496062992125984"/>
  <pageSetup paperSize="9" scale="46" orientation="portrait" r:id="rId1"/>
  <headerFooter>
    <oddHeader>&amp;LZP3/6016/25&amp;RZałącznik nr 2 do SWZ- Formularz cenowy- część 4</oddHeader>
  </headerFooter>
  <rowBreaks count="2" manualBreakCount="2">
    <brk id="81" max="16383" man="1"/>
    <brk id="14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85"/>
  <sheetViews>
    <sheetView tabSelected="1" view="pageBreakPreview" topLeftCell="A235" zoomScaleNormal="100" zoomScaleSheetLayoutView="100" workbookViewId="0">
      <selection activeCell="I274" sqref="I274"/>
    </sheetView>
  </sheetViews>
  <sheetFormatPr defaultRowHeight="14.25"/>
  <cols>
    <col min="2" max="2" width="14.25" customWidth="1"/>
    <col min="3" max="3" width="16.25" customWidth="1"/>
    <col min="4" max="4" width="19.375" customWidth="1"/>
    <col min="5" max="5" width="23" customWidth="1"/>
    <col min="6" max="7" width="21.375" customWidth="1"/>
    <col min="8" max="8" width="20.875" customWidth="1"/>
    <col min="9" max="9" width="14.75" customWidth="1"/>
    <col min="10" max="10" width="23.75" customWidth="1"/>
  </cols>
  <sheetData>
    <row r="2" spans="1:10" ht="15" thickBot="1"/>
    <row r="3" spans="1:10" ht="15.75" thickBot="1">
      <c r="A3" s="235" t="s">
        <v>80</v>
      </c>
      <c r="B3" s="236"/>
      <c r="C3" s="236"/>
      <c r="D3" s="236"/>
      <c r="E3" s="236"/>
      <c r="F3" s="236"/>
      <c r="G3" s="236"/>
      <c r="H3" s="236"/>
      <c r="I3" s="236"/>
      <c r="J3" s="237"/>
    </row>
    <row r="4" spans="1:10">
      <c r="A4" s="165" t="s">
        <v>0</v>
      </c>
      <c r="B4" s="166"/>
      <c r="C4" s="166"/>
      <c r="D4" s="166"/>
      <c r="E4" s="166"/>
      <c r="F4" s="166"/>
      <c r="G4" s="166"/>
      <c r="H4" s="166"/>
      <c r="I4" s="166"/>
      <c r="J4" s="167"/>
    </row>
    <row r="5" spans="1:10">
      <c r="A5" s="118" t="s">
        <v>30</v>
      </c>
      <c r="B5" s="119"/>
      <c r="C5" s="119"/>
      <c r="D5" s="119"/>
      <c r="E5" s="119"/>
      <c r="F5" s="119"/>
      <c r="G5" s="119"/>
      <c r="H5" s="119"/>
      <c r="I5" s="119"/>
      <c r="J5" s="120"/>
    </row>
    <row r="6" spans="1:10">
      <c r="A6" s="168" t="s">
        <v>1</v>
      </c>
      <c r="B6" s="169" t="s">
        <v>2</v>
      </c>
      <c r="C6" s="169" t="s">
        <v>3</v>
      </c>
      <c r="D6" s="169" t="s">
        <v>4</v>
      </c>
      <c r="E6" s="169" t="s">
        <v>5</v>
      </c>
      <c r="F6" s="87" t="s">
        <v>110</v>
      </c>
      <c r="G6" s="87" t="s">
        <v>111</v>
      </c>
      <c r="H6" s="169" t="s">
        <v>6</v>
      </c>
      <c r="I6" s="170" t="s">
        <v>17</v>
      </c>
      <c r="J6" s="171" t="s">
        <v>7</v>
      </c>
    </row>
    <row r="7" spans="1:10" ht="41.25" customHeight="1">
      <c r="A7" s="168"/>
      <c r="B7" s="169"/>
      <c r="C7" s="169"/>
      <c r="D7" s="169"/>
      <c r="E7" s="169"/>
      <c r="F7" s="88"/>
      <c r="G7" s="88"/>
      <c r="H7" s="169"/>
      <c r="I7" s="170"/>
      <c r="J7" s="171"/>
    </row>
    <row r="8" spans="1:10">
      <c r="A8" s="118" t="s">
        <v>31</v>
      </c>
      <c r="B8" s="119"/>
      <c r="C8" s="119"/>
      <c r="D8" s="119"/>
      <c r="E8" s="119"/>
      <c r="F8" s="119"/>
      <c r="G8" s="119"/>
      <c r="H8" s="119"/>
      <c r="I8" s="119"/>
      <c r="J8" s="120"/>
    </row>
    <row r="9" spans="1:10">
      <c r="A9" s="11">
        <v>1</v>
      </c>
      <c r="B9" s="12" t="s">
        <v>43</v>
      </c>
      <c r="C9" s="12">
        <v>1</v>
      </c>
      <c r="D9" s="12">
        <f t="shared" ref="D9:D14" si="0">C9*3</f>
        <v>3</v>
      </c>
      <c r="E9" s="13"/>
      <c r="F9" s="13"/>
      <c r="G9" s="13"/>
      <c r="H9" s="13"/>
      <c r="I9" s="14">
        <v>0.23</v>
      </c>
      <c r="J9" s="16"/>
    </row>
    <row r="10" spans="1:10">
      <c r="A10" s="11">
        <v>2</v>
      </c>
      <c r="B10" s="12" t="s">
        <v>8</v>
      </c>
      <c r="C10" s="12">
        <v>4</v>
      </c>
      <c r="D10" s="12">
        <f t="shared" si="0"/>
        <v>12</v>
      </c>
      <c r="E10" s="13"/>
      <c r="F10" s="13"/>
      <c r="G10" s="13"/>
      <c r="H10" s="13"/>
      <c r="I10" s="14">
        <v>0.23</v>
      </c>
      <c r="J10" s="16"/>
    </row>
    <row r="11" spans="1:10">
      <c r="A11" s="11">
        <v>3</v>
      </c>
      <c r="B11" s="12" t="s">
        <v>9</v>
      </c>
      <c r="C11" s="12">
        <v>2</v>
      </c>
      <c r="D11" s="12">
        <f t="shared" si="0"/>
        <v>6</v>
      </c>
      <c r="E11" s="13"/>
      <c r="F11" s="13"/>
      <c r="G11" s="13"/>
      <c r="H11" s="13"/>
      <c r="I11" s="14">
        <v>0.23</v>
      </c>
      <c r="J11" s="16"/>
    </row>
    <row r="12" spans="1:10">
      <c r="A12" s="11">
        <v>4</v>
      </c>
      <c r="B12" s="12" t="s">
        <v>11</v>
      </c>
      <c r="C12" s="12">
        <v>1</v>
      </c>
      <c r="D12" s="12">
        <f t="shared" si="0"/>
        <v>3</v>
      </c>
      <c r="E12" s="13"/>
      <c r="F12" s="13"/>
      <c r="G12" s="13"/>
      <c r="H12" s="13"/>
      <c r="I12" s="14">
        <v>0.23</v>
      </c>
      <c r="J12" s="16"/>
    </row>
    <row r="13" spans="1:10">
      <c r="A13" s="11">
        <v>5</v>
      </c>
      <c r="B13" s="12" t="s">
        <v>59</v>
      </c>
      <c r="C13" s="12">
        <v>1</v>
      </c>
      <c r="D13" s="12">
        <f t="shared" si="0"/>
        <v>3</v>
      </c>
      <c r="E13" s="13"/>
      <c r="F13" s="13"/>
      <c r="G13" s="13"/>
      <c r="H13" s="13"/>
      <c r="I13" s="14">
        <v>0.23</v>
      </c>
      <c r="J13" s="16"/>
    </row>
    <row r="14" spans="1:10">
      <c r="A14" s="11">
        <v>6</v>
      </c>
      <c r="B14" s="12" t="s">
        <v>10</v>
      </c>
      <c r="C14" s="12">
        <v>1</v>
      </c>
      <c r="D14" s="12">
        <f t="shared" si="0"/>
        <v>3</v>
      </c>
      <c r="E14" s="13"/>
      <c r="F14" s="13"/>
      <c r="G14" s="13"/>
      <c r="H14" s="13"/>
      <c r="I14" s="14">
        <v>0.23</v>
      </c>
      <c r="J14" s="16"/>
    </row>
    <row r="15" spans="1:10">
      <c r="A15" s="199" t="s">
        <v>19</v>
      </c>
      <c r="B15" s="200"/>
      <c r="C15" s="200"/>
      <c r="D15" s="200"/>
      <c r="E15" s="200"/>
      <c r="F15" s="200"/>
      <c r="G15" s="200"/>
      <c r="H15" s="200"/>
      <c r="I15" s="200"/>
      <c r="J15" s="201"/>
    </row>
    <row r="16" spans="1:10">
      <c r="A16" s="238" t="s">
        <v>16</v>
      </c>
      <c r="B16" s="239"/>
      <c r="C16" s="239"/>
      <c r="D16" s="239"/>
      <c r="E16" s="239"/>
      <c r="F16" s="239"/>
      <c r="G16" s="239"/>
      <c r="H16" s="239"/>
      <c r="I16" s="239"/>
      <c r="J16" s="240"/>
    </row>
    <row r="17" spans="1:10">
      <c r="A17" s="118" t="s">
        <v>33</v>
      </c>
      <c r="B17" s="119"/>
      <c r="C17" s="119"/>
      <c r="D17" s="119"/>
      <c r="E17" s="119"/>
      <c r="F17" s="119"/>
      <c r="G17" s="119"/>
      <c r="H17" s="119"/>
      <c r="I17" s="119"/>
      <c r="J17" s="120"/>
    </row>
    <row r="18" spans="1:10">
      <c r="A18" s="11">
        <v>7</v>
      </c>
      <c r="B18" s="12" t="s">
        <v>43</v>
      </c>
      <c r="C18" s="12">
        <v>1</v>
      </c>
      <c r="D18" s="12">
        <f t="shared" ref="D18:D23" si="1">C18*3</f>
        <v>3</v>
      </c>
      <c r="E18" s="13"/>
      <c r="F18" s="13"/>
      <c r="G18" s="13"/>
      <c r="H18" s="13"/>
      <c r="I18" s="14">
        <v>0.23</v>
      </c>
      <c r="J18" s="16"/>
    </row>
    <row r="19" spans="1:10">
      <c r="A19" s="11">
        <v>8</v>
      </c>
      <c r="B19" s="12" t="s">
        <v>8</v>
      </c>
      <c r="C19" s="12">
        <v>4</v>
      </c>
      <c r="D19" s="12">
        <f t="shared" si="1"/>
        <v>12</v>
      </c>
      <c r="E19" s="13"/>
      <c r="F19" s="13"/>
      <c r="G19" s="13"/>
      <c r="H19" s="13"/>
      <c r="I19" s="14">
        <v>0.23</v>
      </c>
      <c r="J19" s="16"/>
    </row>
    <row r="20" spans="1:10">
      <c r="A20" s="11">
        <v>9</v>
      </c>
      <c r="B20" s="12" t="s">
        <v>9</v>
      </c>
      <c r="C20" s="12">
        <v>2</v>
      </c>
      <c r="D20" s="12">
        <f t="shared" si="1"/>
        <v>6</v>
      </c>
      <c r="E20" s="13"/>
      <c r="F20" s="13"/>
      <c r="G20" s="13"/>
      <c r="H20" s="13"/>
      <c r="I20" s="14">
        <v>0.23</v>
      </c>
      <c r="J20" s="16"/>
    </row>
    <row r="21" spans="1:10">
      <c r="A21" s="11">
        <v>10</v>
      </c>
      <c r="B21" s="12" t="s">
        <v>11</v>
      </c>
      <c r="C21" s="12">
        <v>1</v>
      </c>
      <c r="D21" s="12">
        <f t="shared" si="1"/>
        <v>3</v>
      </c>
      <c r="E21" s="13"/>
      <c r="F21" s="13"/>
      <c r="G21" s="13"/>
      <c r="H21" s="13"/>
      <c r="I21" s="14">
        <v>0.23</v>
      </c>
      <c r="J21" s="16"/>
    </row>
    <row r="22" spans="1:10">
      <c r="A22" s="11">
        <v>11</v>
      </c>
      <c r="B22" s="12" t="s">
        <v>59</v>
      </c>
      <c r="C22" s="12">
        <v>1</v>
      </c>
      <c r="D22" s="12">
        <f t="shared" si="1"/>
        <v>3</v>
      </c>
      <c r="E22" s="13"/>
      <c r="F22" s="13"/>
      <c r="G22" s="13"/>
      <c r="H22" s="13"/>
      <c r="I22" s="14">
        <v>0.23</v>
      </c>
      <c r="J22" s="16"/>
    </row>
    <row r="23" spans="1:10">
      <c r="A23" s="11">
        <v>12</v>
      </c>
      <c r="B23" s="12" t="s">
        <v>10</v>
      </c>
      <c r="C23" s="12">
        <v>1</v>
      </c>
      <c r="D23" s="12">
        <f t="shared" si="1"/>
        <v>3</v>
      </c>
      <c r="E23" s="13"/>
      <c r="F23" s="13"/>
      <c r="G23" s="13"/>
      <c r="H23" s="13"/>
      <c r="I23" s="14">
        <v>0.23</v>
      </c>
      <c r="J23" s="16"/>
    </row>
    <row r="24" spans="1:10">
      <c r="A24" s="199" t="s">
        <v>19</v>
      </c>
      <c r="B24" s="200"/>
      <c r="C24" s="200"/>
      <c r="D24" s="200"/>
      <c r="E24" s="200"/>
      <c r="F24" s="200"/>
      <c r="G24" s="200"/>
      <c r="H24" s="200"/>
      <c r="I24" s="200"/>
      <c r="J24" s="201"/>
    </row>
    <row r="25" spans="1:10">
      <c r="A25" s="238" t="s">
        <v>16</v>
      </c>
      <c r="B25" s="239"/>
      <c r="C25" s="239"/>
      <c r="D25" s="239"/>
      <c r="E25" s="239"/>
      <c r="F25" s="239"/>
      <c r="G25" s="239"/>
      <c r="H25" s="239"/>
      <c r="I25" s="239"/>
      <c r="J25" s="240"/>
    </row>
    <row r="26" spans="1:10">
      <c r="A26" s="212" t="s">
        <v>32</v>
      </c>
      <c r="B26" s="213"/>
      <c r="C26" s="213"/>
      <c r="D26" s="213"/>
      <c r="E26" s="213"/>
      <c r="F26" s="213"/>
      <c r="G26" s="213"/>
      <c r="H26" s="213"/>
      <c r="I26" s="213"/>
      <c r="J26" s="214"/>
    </row>
    <row r="27" spans="1:10">
      <c r="A27" s="11">
        <v>13</v>
      </c>
      <c r="B27" s="12" t="s">
        <v>43</v>
      </c>
      <c r="C27" s="12">
        <v>1</v>
      </c>
      <c r="D27" s="12">
        <f>C27*3</f>
        <v>3</v>
      </c>
      <c r="E27" s="13"/>
      <c r="F27" s="13"/>
      <c r="G27" s="13"/>
      <c r="H27" s="13"/>
      <c r="I27" s="14">
        <v>0.23</v>
      </c>
      <c r="J27" s="16"/>
    </row>
    <row r="28" spans="1:10">
      <c r="A28" s="11">
        <v>14</v>
      </c>
      <c r="B28" s="12" t="s">
        <v>8</v>
      </c>
      <c r="C28" s="12" t="s">
        <v>15</v>
      </c>
      <c r="D28" s="12" t="s">
        <v>15</v>
      </c>
      <c r="E28" s="13" t="s">
        <v>16</v>
      </c>
      <c r="F28" s="13" t="s">
        <v>16</v>
      </c>
      <c r="G28" s="13" t="s">
        <v>16</v>
      </c>
      <c r="H28" s="13" t="s">
        <v>16</v>
      </c>
      <c r="I28" s="14" t="s">
        <v>16</v>
      </c>
      <c r="J28" s="15" t="s">
        <v>16</v>
      </c>
    </row>
    <row r="29" spans="1:10">
      <c r="A29" s="11">
        <v>15</v>
      </c>
      <c r="B29" s="12" t="s">
        <v>9</v>
      </c>
      <c r="C29" s="12" t="s">
        <v>15</v>
      </c>
      <c r="D29" s="12" t="s">
        <v>15</v>
      </c>
      <c r="E29" s="13" t="s">
        <v>16</v>
      </c>
      <c r="F29" s="13" t="s">
        <v>16</v>
      </c>
      <c r="G29" s="13" t="s">
        <v>16</v>
      </c>
      <c r="H29" s="13" t="s">
        <v>16</v>
      </c>
      <c r="I29" s="14" t="s">
        <v>16</v>
      </c>
      <c r="J29" s="15" t="s">
        <v>16</v>
      </c>
    </row>
    <row r="30" spans="1:10">
      <c r="A30" s="11">
        <v>16</v>
      </c>
      <c r="B30" s="12" t="s">
        <v>11</v>
      </c>
      <c r="C30" s="12" t="s">
        <v>15</v>
      </c>
      <c r="D30" s="12" t="s">
        <v>15</v>
      </c>
      <c r="E30" s="13" t="s">
        <v>16</v>
      </c>
      <c r="F30" s="13" t="s">
        <v>16</v>
      </c>
      <c r="G30" s="13" t="s">
        <v>16</v>
      </c>
      <c r="H30" s="13" t="s">
        <v>16</v>
      </c>
      <c r="I30" s="14" t="s">
        <v>16</v>
      </c>
      <c r="J30" s="15" t="s">
        <v>16</v>
      </c>
    </row>
    <row r="31" spans="1:10">
      <c r="A31" s="11">
        <v>17</v>
      </c>
      <c r="B31" s="12" t="s">
        <v>59</v>
      </c>
      <c r="C31" s="12">
        <v>1</v>
      </c>
      <c r="D31" s="12">
        <f>C31*3</f>
        <v>3</v>
      </c>
      <c r="E31" s="13"/>
      <c r="F31" s="13"/>
      <c r="G31" s="13"/>
      <c r="H31" s="13"/>
      <c r="I31" s="14">
        <v>0.23</v>
      </c>
      <c r="J31" s="16"/>
    </row>
    <row r="32" spans="1:10">
      <c r="A32" s="11">
        <v>18</v>
      </c>
      <c r="B32" s="12" t="s">
        <v>10</v>
      </c>
      <c r="C32" s="12" t="s">
        <v>15</v>
      </c>
      <c r="D32" s="12" t="s">
        <v>15</v>
      </c>
      <c r="E32" s="18" t="s">
        <v>16</v>
      </c>
      <c r="F32" s="13" t="s">
        <v>16</v>
      </c>
      <c r="G32" s="13" t="s">
        <v>16</v>
      </c>
      <c r="H32" s="18" t="s">
        <v>16</v>
      </c>
      <c r="I32" s="19" t="s">
        <v>16</v>
      </c>
      <c r="J32" s="20" t="s">
        <v>16</v>
      </c>
    </row>
    <row r="33" spans="1:10">
      <c r="A33" s="199" t="s">
        <v>19</v>
      </c>
      <c r="B33" s="200"/>
      <c r="C33" s="200"/>
      <c r="D33" s="200"/>
      <c r="E33" s="200"/>
      <c r="F33" s="200"/>
      <c r="G33" s="200"/>
      <c r="H33" s="200"/>
      <c r="I33" s="200"/>
      <c r="J33" s="201"/>
    </row>
    <row r="34" spans="1:10">
      <c r="A34" s="241" t="s">
        <v>16</v>
      </c>
      <c r="B34" s="242"/>
      <c r="C34" s="242"/>
      <c r="D34" s="242"/>
      <c r="E34" s="242"/>
      <c r="F34" s="242"/>
      <c r="G34" s="242"/>
      <c r="H34" s="242"/>
      <c r="I34" s="242"/>
      <c r="J34" s="243"/>
    </row>
    <row r="35" spans="1:10">
      <c r="A35" s="212" t="s">
        <v>34</v>
      </c>
      <c r="B35" s="213"/>
      <c r="C35" s="213"/>
      <c r="D35" s="213"/>
      <c r="E35" s="213"/>
      <c r="F35" s="213"/>
      <c r="G35" s="213"/>
      <c r="H35" s="213"/>
      <c r="I35" s="213"/>
      <c r="J35" s="214"/>
    </row>
    <row r="36" spans="1:10">
      <c r="A36" s="11">
        <v>19</v>
      </c>
      <c r="B36" s="12" t="s">
        <v>43</v>
      </c>
      <c r="C36" s="12">
        <v>1</v>
      </c>
      <c r="D36" s="12">
        <f>C36*3</f>
        <v>3</v>
      </c>
      <c r="E36" s="13"/>
      <c r="F36" s="13"/>
      <c r="G36" s="13"/>
      <c r="H36" s="13"/>
      <c r="I36" s="14">
        <v>0.23</v>
      </c>
      <c r="J36" s="16"/>
    </row>
    <row r="37" spans="1:10">
      <c r="A37" s="11">
        <v>20</v>
      </c>
      <c r="B37" s="12" t="s">
        <v>8</v>
      </c>
      <c r="C37" s="12">
        <v>4</v>
      </c>
      <c r="D37" s="12">
        <f>C37*3</f>
        <v>12</v>
      </c>
      <c r="E37" s="13"/>
      <c r="F37" s="13"/>
      <c r="G37" s="13"/>
      <c r="H37" s="13"/>
      <c r="I37" s="14">
        <v>0.23</v>
      </c>
      <c r="J37" s="16"/>
    </row>
    <row r="38" spans="1:10">
      <c r="A38" s="11">
        <v>21</v>
      </c>
      <c r="B38" s="12" t="s">
        <v>9</v>
      </c>
      <c r="C38" s="12">
        <v>2</v>
      </c>
      <c r="D38" s="12">
        <f>C38*3</f>
        <v>6</v>
      </c>
      <c r="E38" s="13"/>
      <c r="F38" s="13"/>
      <c r="G38" s="13"/>
      <c r="H38" s="13"/>
      <c r="I38" s="14">
        <v>0.23</v>
      </c>
      <c r="J38" s="16"/>
    </row>
    <row r="39" spans="1:10">
      <c r="A39" s="11">
        <v>22</v>
      </c>
      <c r="B39" s="12" t="s">
        <v>11</v>
      </c>
      <c r="C39" s="12" t="s">
        <v>15</v>
      </c>
      <c r="D39" s="12" t="s">
        <v>15</v>
      </c>
      <c r="E39" s="13" t="s">
        <v>16</v>
      </c>
      <c r="F39" s="13" t="s">
        <v>16</v>
      </c>
      <c r="G39" s="13" t="s">
        <v>16</v>
      </c>
      <c r="H39" s="13" t="s">
        <v>16</v>
      </c>
      <c r="I39" s="14" t="s">
        <v>16</v>
      </c>
      <c r="J39" s="15" t="s">
        <v>16</v>
      </c>
    </row>
    <row r="40" spans="1:10">
      <c r="A40" s="11">
        <v>23</v>
      </c>
      <c r="B40" s="12" t="s">
        <v>59</v>
      </c>
      <c r="C40" s="12">
        <v>1</v>
      </c>
      <c r="D40" s="12">
        <f>C40*3</f>
        <v>3</v>
      </c>
      <c r="E40" s="13"/>
      <c r="F40" s="13"/>
      <c r="G40" s="13"/>
      <c r="H40" s="13"/>
      <c r="I40" s="14">
        <v>0.23</v>
      </c>
      <c r="J40" s="16"/>
    </row>
    <row r="41" spans="1:10" ht="15" thickBot="1">
      <c r="A41" s="42">
        <v>24</v>
      </c>
      <c r="B41" s="25" t="s">
        <v>10</v>
      </c>
      <c r="C41" s="25">
        <v>1</v>
      </c>
      <c r="D41" s="25">
        <f>C41*3</f>
        <v>3</v>
      </c>
      <c r="E41" s="26"/>
      <c r="F41" s="26"/>
      <c r="G41" s="26"/>
      <c r="H41" s="26"/>
      <c r="I41" s="27">
        <v>0.23</v>
      </c>
      <c r="J41" s="28"/>
    </row>
    <row r="42" spans="1:10" ht="15.75" thickBot="1">
      <c r="A42" s="235" t="s">
        <v>80</v>
      </c>
      <c r="B42" s="236"/>
      <c r="C42" s="236"/>
      <c r="D42" s="236"/>
      <c r="E42" s="236"/>
      <c r="F42" s="236"/>
      <c r="G42" s="236"/>
      <c r="H42" s="236"/>
      <c r="I42" s="236"/>
      <c r="J42" s="237"/>
    </row>
    <row r="43" spans="1:10">
      <c r="A43" s="165" t="s">
        <v>0</v>
      </c>
      <c r="B43" s="166"/>
      <c r="C43" s="166"/>
      <c r="D43" s="166"/>
      <c r="E43" s="166"/>
      <c r="F43" s="166"/>
      <c r="G43" s="166"/>
      <c r="H43" s="166"/>
      <c r="I43" s="166"/>
      <c r="J43" s="167"/>
    </row>
    <row r="44" spans="1:10">
      <c r="A44" s="118" t="s">
        <v>30</v>
      </c>
      <c r="B44" s="119"/>
      <c r="C44" s="119"/>
      <c r="D44" s="119"/>
      <c r="E44" s="119"/>
      <c r="F44" s="119"/>
      <c r="G44" s="119"/>
      <c r="H44" s="119"/>
      <c r="I44" s="119"/>
      <c r="J44" s="120"/>
    </row>
    <row r="45" spans="1:10">
      <c r="A45" s="168" t="s">
        <v>1</v>
      </c>
      <c r="B45" s="169" t="s">
        <v>2</v>
      </c>
      <c r="C45" s="169" t="s">
        <v>3</v>
      </c>
      <c r="D45" s="169" t="s">
        <v>4</v>
      </c>
      <c r="E45" s="169" t="s">
        <v>5</v>
      </c>
      <c r="F45" s="87" t="s">
        <v>110</v>
      </c>
      <c r="G45" s="87" t="s">
        <v>111</v>
      </c>
      <c r="H45" s="169" t="s">
        <v>6</v>
      </c>
      <c r="I45" s="170" t="s">
        <v>17</v>
      </c>
      <c r="J45" s="171" t="s">
        <v>7</v>
      </c>
    </row>
    <row r="46" spans="1:10" ht="47.25" customHeight="1">
      <c r="A46" s="168"/>
      <c r="B46" s="169"/>
      <c r="C46" s="169"/>
      <c r="D46" s="169"/>
      <c r="E46" s="169"/>
      <c r="F46" s="88"/>
      <c r="G46" s="88"/>
      <c r="H46" s="169"/>
      <c r="I46" s="170"/>
      <c r="J46" s="171"/>
    </row>
    <row r="47" spans="1:10">
      <c r="A47" s="118" t="s">
        <v>65</v>
      </c>
      <c r="B47" s="119"/>
      <c r="C47" s="119"/>
      <c r="D47" s="119"/>
      <c r="E47" s="119"/>
      <c r="F47" s="119"/>
      <c r="G47" s="119"/>
      <c r="H47" s="119"/>
      <c r="I47" s="119"/>
      <c r="J47" s="120"/>
    </row>
    <row r="48" spans="1:10">
      <c r="A48" s="67">
        <v>25</v>
      </c>
      <c r="B48" s="12" t="s">
        <v>43</v>
      </c>
      <c r="C48" s="12">
        <v>1</v>
      </c>
      <c r="D48" s="12">
        <f>C48*3</f>
        <v>3</v>
      </c>
      <c r="E48" s="13"/>
      <c r="F48" s="13"/>
      <c r="G48" s="13"/>
      <c r="H48" s="13"/>
      <c r="I48" s="14">
        <v>0.23</v>
      </c>
      <c r="J48" s="16"/>
    </row>
    <row r="49" spans="1:10">
      <c r="A49" s="67">
        <v>26</v>
      </c>
      <c r="B49" s="12" t="s">
        <v>8</v>
      </c>
      <c r="C49" s="12" t="s">
        <v>16</v>
      </c>
      <c r="D49" s="12" t="s">
        <v>16</v>
      </c>
      <c r="E49" s="13" t="s">
        <v>16</v>
      </c>
      <c r="F49" s="13" t="s">
        <v>16</v>
      </c>
      <c r="G49" s="13" t="s">
        <v>16</v>
      </c>
      <c r="H49" s="13" t="s">
        <v>16</v>
      </c>
      <c r="I49" s="14">
        <v>0.23</v>
      </c>
      <c r="J49" s="16"/>
    </row>
    <row r="50" spans="1:10">
      <c r="A50" s="67">
        <v>27</v>
      </c>
      <c r="B50" s="12" t="s">
        <v>9</v>
      </c>
      <c r="C50" s="12">
        <v>2</v>
      </c>
      <c r="D50" s="12">
        <f>C50*3</f>
        <v>6</v>
      </c>
      <c r="E50" s="13"/>
      <c r="F50" s="13"/>
      <c r="G50" s="13"/>
      <c r="H50" s="13"/>
      <c r="I50" s="14">
        <v>0.23</v>
      </c>
      <c r="J50" s="16"/>
    </row>
    <row r="51" spans="1:10">
      <c r="A51" s="67">
        <v>28</v>
      </c>
      <c r="B51" s="12" t="s">
        <v>11</v>
      </c>
      <c r="C51" s="12" t="s">
        <v>15</v>
      </c>
      <c r="D51" s="12" t="s">
        <v>15</v>
      </c>
      <c r="E51" s="13" t="s">
        <v>16</v>
      </c>
      <c r="F51" s="13" t="s">
        <v>16</v>
      </c>
      <c r="G51" s="13" t="s">
        <v>16</v>
      </c>
      <c r="H51" s="13" t="s">
        <v>16</v>
      </c>
      <c r="I51" s="14" t="s">
        <v>16</v>
      </c>
      <c r="J51" s="15" t="s">
        <v>16</v>
      </c>
    </row>
    <row r="52" spans="1:10">
      <c r="A52" s="67">
        <v>29</v>
      </c>
      <c r="B52" s="12" t="s">
        <v>59</v>
      </c>
      <c r="C52" s="12">
        <v>1</v>
      </c>
      <c r="D52" s="12">
        <f>C52*3</f>
        <v>3</v>
      </c>
      <c r="E52" s="13"/>
      <c r="F52" s="13"/>
      <c r="G52" s="13"/>
      <c r="H52" s="13"/>
      <c r="I52" s="14">
        <v>0.23</v>
      </c>
      <c r="J52" s="16"/>
    </row>
    <row r="53" spans="1:10">
      <c r="A53" s="67">
        <v>30</v>
      </c>
      <c r="B53" s="12" t="s">
        <v>10</v>
      </c>
      <c r="C53" s="12" t="s">
        <v>16</v>
      </c>
      <c r="D53" s="12" t="s">
        <v>16</v>
      </c>
      <c r="E53" s="13"/>
      <c r="F53" s="13"/>
      <c r="G53" s="13"/>
      <c r="H53" s="13"/>
      <c r="I53" s="14">
        <v>0.23</v>
      </c>
      <c r="J53" s="16"/>
    </row>
    <row r="54" spans="1:10">
      <c r="A54" s="199" t="s">
        <v>19</v>
      </c>
      <c r="B54" s="200"/>
      <c r="C54" s="200"/>
      <c r="D54" s="200"/>
      <c r="E54" s="200"/>
      <c r="F54" s="200"/>
      <c r="G54" s="200"/>
      <c r="H54" s="200"/>
      <c r="I54" s="200"/>
      <c r="J54" s="201"/>
    </row>
    <row r="55" spans="1:10">
      <c r="A55" s="238" t="s">
        <v>16</v>
      </c>
      <c r="B55" s="239"/>
      <c r="C55" s="239"/>
      <c r="D55" s="239"/>
      <c r="E55" s="239"/>
      <c r="F55" s="239"/>
      <c r="G55" s="239"/>
      <c r="H55" s="239"/>
      <c r="I55" s="239"/>
      <c r="J55" s="240"/>
    </row>
    <row r="56" spans="1:10">
      <c r="A56" s="212" t="s">
        <v>35</v>
      </c>
      <c r="B56" s="213"/>
      <c r="C56" s="213"/>
      <c r="D56" s="213"/>
      <c r="E56" s="213"/>
      <c r="F56" s="213"/>
      <c r="G56" s="213"/>
      <c r="H56" s="213"/>
      <c r="I56" s="213"/>
      <c r="J56" s="214"/>
    </row>
    <row r="57" spans="1:10">
      <c r="A57" s="11">
        <v>31</v>
      </c>
      <c r="B57" s="12" t="s">
        <v>43</v>
      </c>
      <c r="C57" s="12">
        <v>1</v>
      </c>
      <c r="D57" s="12">
        <f>C57*3</f>
        <v>3</v>
      </c>
      <c r="E57" s="13"/>
      <c r="F57" s="13"/>
      <c r="G57" s="13"/>
      <c r="H57" s="13"/>
      <c r="I57" s="14">
        <v>0.23</v>
      </c>
      <c r="J57" s="16"/>
    </row>
    <row r="58" spans="1:10">
      <c r="A58" s="11">
        <v>32</v>
      </c>
      <c r="B58" s="12" t="s">
        <v>8</v>
      </c>
      <c r="C58" s="12">
        <v>4</v>
      </c>
      <c r="D58" s="12">
        <f>C58*3</f>
        <v>12</v>
      </c>
      <c r="E58" s="13"/>
      <c r="F58" s="13"/>
      <c r="G58" s="13"/>
      <c r="H58" s="13"/>
      <c r="I58" s="14">
        <v>0.23</v>
      </c>
      <c r="J58" s="16"/>
    </row>
    <row r="59" spans="1:10">
      <c r="A59" s="11">
        <v>33</v>
      </c>
      <c r="B59" s="12" t="s">
        <v>9</v>
      </c>
      <c r="C59" s="12">
        <v>2</v>
      </c>
      <c r="D59" s="12">
        <f>C59*3</f>
        <v>6</v>
      </c>
      <c r="E59" s="13"/>
      <c r="F59" s="13"/>
      <c r="G59" s="13"/>
      <c r="H59" s="13"/>
      <c r="I59" s="14">
        <v>0.23</v>
      </c>
      <c r="J59" s="16"/>
    </row>
    <row r="60" spans="1:10">
      <c r="A60" s="11">
        <v>34</v>
      </c>
      <c r="B60" s="12" t="s">
        <v>11</v>
      </c>
      <c r="C60" s="12" t="s">
        <v>15</v>
      </c>
      <c r="D60" s="12" t="s">
        <v>15</v>
      </c>
      <c r="E60" s="13" t="s">
        <v>16</v>
      </c>
      <c r="F60" s="13" t="s">
        <v>16</v>
      </c>
      <c r="G60" s="13" t="s">
        <v>16</v>
      </c>
      <c r="H60" s="13" t="s">
        <v>16</v>
      </c>
      <c r="I60" s="14" t="s">
        <v>16</v>
      </c>
      <c r="J60" s="15" t="s">
        <v>16</v>
      </c>
    </row>
    <row r="61" spans="1:10">
      <c r="A61" s="11">
        <v>35</v>
      </c>
      <c r="B61" s="12" t="s">
        <v>59</v>
      </c>
      <c r="C61" s="12">
        <v>1</v>
      </c>
      <c r="D61" s="12">
        <f>C61*3</f>
        <v>3</v>
      </c>
      <c r="E61" s="13"/>
      <c r="F61" s="13"/>
      <c r="G61" s="13"/>
      <c r="H61" s="13"/>
      <c r="I61" s="14">
        <v>0.23</v>
      </c>
      <c r="J61" s="16"/>
    </row>
    <row r="62" spans="1:10">
      <c r="A62" s="11">
        <v>36</v>
      </c>
      <c r="B62" s="12" t="s">
        <v>10</v>
      </c>
      <c r="C62" s="12">
        <v>1</v>
      </c>
      <c r="D62" s="12">
        <f>C62*3</f>
        <v>3</v>
      </c>
      <c r="E62" s="13"/>
      <c r="F62" s="13"/>
      <c r="G62" s="13"/>
      <c r="H62" s="13"/>
      <c r="I62" s="14">
        <v>0.23</v>
      </c>
      <c r="J62" s="16"/>
    </row>
    <row r="63" spans="1:10">
      <c r="A63" s="199" t="s">
        <v>19</v>
      </c>
      <c r="B63" s="200"/>
      <c r="C63" s="200"/>
      <c r="D63" s="200"/>
      <c r="E63" s="200"/>
      <c r="F63" s="200"/>
      <c r="G63" s="200"/>
      <c r="H63" s="200"/>
      <c r="I63" s="200"/>
      <c r="J63" s="201"/>
    </row>
    <row r="64" spans="1:10">
      <c r="A64" s="238" t="s">
        <v>16</v>
      </c>
      <c r="B64" s="239"/>
      <c r="C64" s="239"/>
      <c r="D64" s="239"/>
      <c r="E64" s="239"/>
      <c r="F64" s="239"/>
      <c r="G64" s="239"/>
      <c r="H64" s="239"/>
      <c r="I64" s="239"/>
      <c r="J64" s="240"/>
    </row>
    <row r="65" spans="1:10">
      <c r="A65" s="118" t="s">
        <v>36</v>
      </c>
      <c r="B65" s="119"/>
      <c r="C65" s="119"/>
      <c r="D65" s="119"/>
      <c r="E65" s="119"/>
      <c r="F65" s="119"/>
      <c r="G65" s="119"/>
      <c r="H65" s="119"/>
      <c r="I65" s="119"/>
      <c r="J65" s="120"/>
    </row>
    <row r="66" spans="1:10">
      <c r="A66" s="11">
        <v>37</v>
      </c>
      <c r="B66" s="12" t="s">
        <v>43</v>
      </c>
      <c r="C66" s="12" t="s">
        <v>15</v>
      </c>
      <c r="D66" s="12" t="s">
        <v>15</v>
      </c>
      <c r="E66" s="13" t="s">
        <v>16</v>
      </c>
      <c r="F66" s="13" t="s">
        <v>16</v>
      </c>
      <c r="G66" s="13" t="s">
        <v>16</v>
      </c>
      <c r="H66" s="13" t="s">
        <v>16</v>
      </c>
      <c r="I66" s="14" t="s">
        <v>16</v>
      </c>
      <c r="J66" s="15" t="s">
        <v>16</v>
      </c>
    </row>
    <row r="67" spans="1:10">
      <c r="A67" s="11">
        <v>38</v>
      </c>
      <c r="B67" s="12" t="s">
        <v>8</v>
      </c>
      <c r="C67" s="12">
        <v>4</v>
      </c>
      <c r="D67" s="12">
        <f>C67*3</f>
        <v>12</v>
      </c>
      <c r="E67" s="13"/>
      <c r="F67" s="13"/>
      <c r="G67" s="13"/>
      <c r="H67" s="13"/>
      <c r="I67" s="14">
        <v>0.08</v>
      </c>
      <c r="J67" s="16"/>
    </row>
    <row r="68" spans="1:10">
      <c r="A68" s="11">
        <v>39</v>
      </c>
      <c r="B68" s="12" t="s">
        <v>9</v>
      </c>
      <c r="C68" s="12">
        <v>2</v>
      </c>
      <c r="D68" s="12">
        <f>C68*3</f>
        <v>6</v>
      </c>
      <c r="E68" s="13"/>
      <c r="F68" s="13"/>
      <c r="G68" s="13"/>
      <c r="H68" s="13"/>
      <c r="I68" s="14">
        <v>0.08</v>
      </c>
      <c r="J68" s="16"/>
    </row>
    <row r="69" spans="1:10">
      <c r="A69" s="11">
        <v>40</v>
      </c>
      <c r="B69" s="12" t="s">
        <v>48</v>
      </c>
      <c r="C69" s="12">
        <v>1</v>
      </c>
      <c r="D69" s="12">
        <f>C69*3</f>
        <v>3</v>
      </c>
      <c r="E69" s="13"/>
      <c r="F69" s="13"/>
      <c r="G69" s="13"/>
      <c r="H69" s="13"/>
      <c r="I69" s="14">
        <v>0.08</v>
      </c>
      <c r="J69" s="16"/>
    </row>
    <row r="70" spans="1:10">
      <c r="A70" s="11">
        <v>41</v>
      </c>
      <c r="B70" s="12" t="s">
        <v>59</v>
      </c>
      <c r="C70" s="12">
        <v>1</v>
      </c>
      <c r="D70" s="12">
        <f>C70*3</f>
        <v>3</v>
      </c>
      <c r="E70" s="13"/>
      <c r="F70" s="13"/>
      <c r="G70" s="13"/>
      <c r="H70" s="13"/>
      <c r="I70" s="14">
        <v>0.08</v>
      </c>
      <c r="J70" s="16"/>
    </row>
    <row r="71" spans="1:10">
      <c r="A71" s="11">
        <v>42</v>
      </c>
      <c r="B71" s="12" t="s">
        <v>10</v>
      </c>
      <c r="C71" s="12">
        <v>1</v>
      </c>
      <c r="D71" s="12">
        <f>C71*3</f>
        <v>3</v>
      </c>
      <c r="E71" s="13"/>
      <c r="F71" s="13"/>
      <c r="G71" s="13"/>
      <c r="H71" s="13"/>
      <c r="I71" s="14">
        <v>0.08</v>
      </c>
      <c r="J71" s="16"/>
    </row>
    <row r="72" spans="1:10">
      <c r="A72" s="247" t="s">
        <v>19</v>
      </c>
      <c r="B72" s="248"/>
      <c r="C72" s="248"/>
      <c r="D72" s="248"/>
      <c r="E72" s="248"/>
      <c r="F72" s="248"/>
      <c r="G72" s="248"/>
      <c r="H72" s="248"/>
      <c r="I72" s="248"/>
      <c r="J72" s="249"/>
    </row>
    <row r="73" spans="1:10">
      <c r="A73" s="244" t="s">
        <v>16</v>
      </c>
      <c r="B73" s="245"/>
      <c r="C73" s="245"/>
      <c r="D73" s="245"/>
      <c r="E73" s="245"/>
      <c r="F73" s="245"/>
      <c r="G73" s="245"/>
      <c r="H73" s="245"/>
      <c r="I73" s="245"/>
      <c r="J73" s="246"/>
    </row>
    <row r="74" spans="1:10">
      <c r="A74" s="118" t="s">
        <v>37</v>
      </c>
      <c r="B74" s="119"/>
      <c r="C74" s="119"/>
      <c r="D74" s="119"/>
      <c r="E74" s="119"/>
      <c r="F74" s="119"/>
      <c r="G74" s="119"/>
      <c r="H74" s="119"/>
      <c r="I74" s="119"/>
      <c r="J74" s="120"/>
    </row>
    <row r="75" spans="1:10">
      <c r="A75" s="11">
        <v>43</v>
      </c>
      <c r="B75" s="12" t="s">
        <v>43</v>
      </c>
      <c r="C75" s="12" t="s">
        <v>15</v>
      </c>
      <c r="D75" s="12" t="s">
        <v>15</v>
      </c>
      <c r="E75" s="13" t="s">
        <v>16</v>
      </c>
      <c r="F75" s="13" t="s">
        <v>16</v>
      </c>
      <c r="G75" s="13" t="s">
        <v>16</v>
      </c>
      <c r="H75" s="13" t="s">
        <v>16</v>
      </c>
      <c r="I75" s="14" t="s">
        <v>16</v>
      </c>
      <c r="J75" s="15" t="s">
        <v>16</v>
      </c>
    </row>
    <row r="76" spans="1:10">
      <c r="A76" s="11">
        <v>44</v>
      </c>
      <c r="B76" s="12" t="s">
        <v>8</v>
      </c>
      <c r="C76" s="12">
        <v>4</v>
      </c>
      <c r="D76" s="12">
        <f>C76*3</f>
        <v>12</v>
      </c>
      <c r="E76" s="13"/>
      <c r="F76" s="13"/>
      <c r="G76" s="13"/>
      <c r="H76" s="13"/>
      <c r="I76" s="14">
        <v>0.08</v>
      </c>
      <c r="J76" s="16"/>
    </row>
    <row r="77" spans="1:10">
      <c r="A77" s="11">
        <v>45</v>
      </c>
      <c r="B77" s="12" t="s">
        <v>9</v>
      </c>
      <c r="C77" s="12">
        <v>2</v>
      </c>
      <c r="D77" s="12">
        <v>6</v>
      </c>
      <c r="E77" s="13" t="s">
        <v>16</v>
      </c>
      <c r="F77" s="13" t="s">
        <v>16</v>
      </c>
      <c r="G77" s="13" t="s">
        <v>16</v>
      </c>
      <c r="H77" s="13" t="s">
        <v>16</v>
      </c>
      <c r="I77" s="14">
        <v>0.08</v>
      </c>
      <c r="J77" s="15" t="s">
        <v>16</v>
      </c>
    </row>
    <row r="78" spans="1:10">
      <c r="A78" s="11">
        <v>46</v>
      </c>
      <c r="B78" s="12" t="s">
        <v>48</v>
      </c>
      <c r="C78" s="12">
        <v>1</v>
      </c>
      <c r="D78" s="12">
        <f>C78*3</f>
        <v>3</v>
      </c>
      <c r="E78" s="13"/>
      <c r="F78" s="13"/>
      <c r="G78" s="13"/>
      <c r="H78" s="13"/>
      <c r="I78" s="14">
        <v>0.08</v>
      </c>
      <c r="J78" s="16"/>
    </row>
    <row r="79" spans="1:10">
      <c r="A79" s="11">
        <v>47</v>
      </c>
      <c r="B79" s="12" t="s">
        <v>59</v>
      </c>
      <c r="C79" s="12">
        <v>1</v>
      </c>
      <c r="D79" s="12">
        <f>C79*3</f>
        <v>3</v>
      </c>
      <c r="E79" s="13"/>
      <c r="F79" s="13"/>
      <c r="G79" s="13"/>
      <c r="H79" s="13"/>
      <c r="I79" s="14">
        <v>0.08</v>
      </c>
      <c r="J79" s="16"/>
    </row>
    <row r="80" spans="1:10" ht="15" thickBot="1">
      <c r="A80" s="11">
        <v>48</v>
      </c>
      <c r="B80" s="25" t="s">
        <v>10</v>
      </c>
      <c r="C80" s="25">
        <v>1</v>
      </c>
      <c r="D80" s="25">
        <f>C80*3</f>
        <v>3</v>
      </c>
      <c r="E80" s="26"/>
      <c r="F80" s="26"/>
      <c r="G80" s="26"/>
      <c r="H80" s="26"/>
      <c r="I80" s="27">
        <v>0.08</v>
      </c>
      <c r="J80" s="28"/>
    </row>
    <row r="81" spans="1:10" ht="15.75" thickBot="1">
      <c r="A81" s="235" t="s">
        <v>80</v>
      </c>
      <c r="B81" s="236"/>
      <c r="C81" s="236"/>
      <c r="D81" s="236"/>
      <c r="E81" s="236"/>
      <c r="F81" s="236"/>
      <c r="G81" s="236"/>
      <c r="H81" s="236"/>
      <c r="I81" s="236"/>
      <c r="J81" s="237"/>
    </row>
    <row r="82" spans="1:10">
      <c r="A82" s="165" t="s">
        <v>0</v>
      </c>
      <c r="B82" s="166"/>
      <c r="C82" s="166"/>
      <c r="D82" s="166"/>
      <c r="E82" s="166"/>
      <c r="F82" s="166"/>
      <c r="G82" s="166"/>
      <c r="H82" s="166"/>
      <c r="I82" s="166"/>
      <c r="J82" s="167"/>
    </row>
    <row r="83" spans="1:10">
      <c r="A83" s="118" t="s">
        <v>30</v>
      </c>
      <c r="B83" s="119"/>
      <c r="C83" s="119"/>
      <c r="D83" s="119"/>
      <c r="E83" s="119"/>
      <c r="F83" s="119"/>
      <c r="G83" s="119"/>
      <c r="H83" s="119"/>
      <c r="I83" s="119"/>
      <c r="J83" s="120"/>
    </row>
    <row r="84" spans="1:10">
      <c r="A84" s="168" t="s">
        <v>1</v>
      </c>
      <c r="B84" s="169" t="s">
        <v>2</v>
      </c>
      <c r="C84" s="169" t="s">
        <v>3</v>
      </c>
      <c r="D84" s="169" t="s">
        <v>4</v>
      </c>
      <c r="E84" s="169" t="s">
        <v>5</v>
      </c>
      <c r="F84" s="87" t="s">
        <v>110</v>
      </c>
      <c r="G84" s="87" t="s">
        <v>111</v>
      </c>
      <c r="H84" s="169" t="s">
        <v>6</v>
      </c>
      <c r="I84" s="170" t="s">
        <v>17</v>
      </c>
      <c r="J84" s="171" t="s">
        <v>7</v>
      </c>
    </row>
    <row r="85" spans="1:10" ht="42" customHeight="1">
      <c r="A85" s="168"/>
      <c r="B85" s="169"/>
      <c r="C85" s="169"/>
      <c r="D85" s="169"/>
      <c r="E85" s="169"/>
      <c r="F85" s="88"/>
      <c r="G85" s="88"/>
      <c r="H85" s="169"/>
      <c r="I85" s="170"/>
      <c r="J85" s="171"/>
    </row>
    <row r="86" spans="1:10">
      <c r="A86" s="118" t="s">
        <v>38</v>
      </c>
      <c r="B86" s="119"/>
      <c r="C86" s="119"/>
      <c r="D86" s="119"/>
      <c r="E86" s="119"/>
      <c r="F86" s="119"/>
      <c r="G86" s="119"/>
      <c r="H86" s="119"/>
      <c r="I86" s="119"/>
      <c r="J86" s="120"/>
    </row>
    <row r="87" spans="1:10">
      <c r="A87" s="11">
        <v>49</v>
      </c>
      <c r="B87" s="12" t="s">
        <v>43</v>
      </c>
      <c r="C87" s="12" t="s">
        <v>15</v>
      </c>
      <c r="D87" s="12" t="s">
        <v>15</v>
      </c>
      <c r="E87" s="13" t="s">
        <v>16</v>
      </c>
      <c r="F87" s="13" t="s">
        <v>16</v>
      </c>
      <c r="G87" s="13" t="s">
        <v>16</v>
      </c>
      <c r="H87" s="13" t="s">
        <v>16</v>
      </c>
      <c r="I87" s="14" t="s">
        <v>16</v>
      </c>
      <c r="J87" s="15" t="s">
        <v>16</v>
      </c>
    </row>
    <row r="88" spans="1:10">
      <c r="A88" s="11">
        <v>50</v>
      </c>
      <c r="B88" s="12" t="s">
        <v>8</v>
      </c>
      <c r="C88" s="12">
        <v>4</v>
      </c>
      <c r="D88" s="12">
        <f>C88*3</f>
        <v>12</v>
      </c>
      <c r="E88" s="13"/>
      <c r="F88" s="13"/>
      <c r="G88" s="13"/>
      <c r="H88" s="13"/>
      <c r="I88" s="14">
        <v>0.08</v>
      </c>
      <c r="J88" s="16"/>
    </row>
    <row r="89" spans="1:10">
      <c r="A89" s="11">
        <v>51</v>
      </c>
      <c r="B89" s="12" t="s">
        <v>9</v>
      </c>
      <c r="C89" s="12">
        <v>2</v>
      </c>
      <c r="D89" s="12">
        <f>C89*3</f>
        <v>6</v>
      </c>
      <c r="E89" s="13"/>
      <c r="F89" s="13"/>
      <c r="G89" s="13"/>
      <c r="H89" s="13"/>
      <c r="I89" s="14">
        <v>0.08</v>
      </c>
      <c r="J89" s="16"/>
    </row>
    <row r="90" spans="1:10">
      <c r="A90" s="11">
        <v>52</v>
      </c>
      <c r="B90" s="12" t="s">
        <v>11</v>
      </c>
      <c r="C90" s="12" t="s">
        <v>15</v>
      </c>
      <c r="D90" s="12" t="s">
        <v>15</v>
      </c>
      <c r="E90" s="13" t="s">
        <v>16</v>
      </c>
      <c r="F90" s="13" t="s">
        <v>16</v>
      </c>
      <c r="G90" s="13" t="s">
        <v>16</v>
      </c>
      <c r="H90" s="13" t="s">
        <v>16</v>
      </c>
      <c r="I90" s="14" t="s">
        <v>16</v>
      </c>
      <c r="J90" s="15" t="s">
        <v>16</v>
      </c>
    </row>
    <row r="91" spans="1:10">
      <c r="A91" s="11">
        <v>53</v>
      </c>
      <c r="B91" s="12" t="s">
        <v>59</v>
      </c>
      <c r="C91" s="12">
        <v>1</v>
      </c>
      <c r="D91" s="12">
        <f>C91*3</f>
        <v>3</v>
      </c>
      <c r="E91" s="13"/>
      <c r="F91" s="13"/>
      <c r="G91" s="13"/>
      <c r="H91" s="13"/>
      <c r="I91" s="14">
        <v>0.08</v>
      </c>
      <c r="J91" s="16"/>
    </row>
    <row r="92" spans="1:10">
      <c r="A92" s="11">
        <v>54</v>
      </c>
      <c r="B92" s="12" t="s">
        <v>10</v>
      </c>
      <c r="C92" s="12">
        <v>1</v>
      </c>
      <c r="D92" s="12">
        <f>C92*3</f>
        <v>3</v>
      </c>
      <c r="E92" s="13"/>
      <c r="F92" s="13"/>
      <c r="G92" s="13"/>
      <c r="H92" s="13"/>
      <c r="I92" s="14">
        <v>0.08</v>
      </c>
      <c r="J92" s="16"/>
    </row>
    <row r="93" spans="1:10">
      <c r="A93" s="199" t="s">
        <v>19</v>
      </c>
      <c r="B93" s="200"/>
      <c r="C93" s="200"/>
      <c r="D93" s="200"/>
      <c r="E93" s="200"/>
      <c r="F93" s="200"/>
      <c r="G93" s="200"/>
      <c r="H93" s="200"/>
      <c r="I93" s="200"/>
      <c r="J93" s="201"/>
    </row>
    <row r="94" spans="1:10">
      <c r="A94" s="238" t="s">
        <v>16</v>
      </c>
      <c r="B94" s="239"/>
      <c r="C94" s="239"/>
      <c r="D94" s="239"/>
      <c r="E94" s="239"/>
      <c r="F94" s="239"/>
      <c r="G94" s="239"/>
      <c r="H94" s="239"/>
      <c r="I94" s="239"/>
      <c r="J94" s="240"/>
    </row>
    <row r="95" spans="1:10">
      <c r="A95" s="118" t="s">
        <v>39</v>
      </c>
      <c r="B95" s="119"/>
      <c r="C95" s="119"/>
      <c r="D95" s="119"/>
      <c r="E95" s="119"/>
      <c r="F95" s="119"/>
      <c r="G95" s="119"/>
      <c r="H95" s="119"/>
      <c r="I95" s="119"/>
      <c r="J95" s="120"/>
    </row>
    <row r="96" spans="1:10">
      <c r="A96" s="11">
        <v>55</v>
      </c>
      <c r="B96" s="12" t="s">
        <v>43</v>
      </c>
      <c r="C96" s="12">
        <v>1</v>
      </c>
      <c r="D96" s="12">
        <f>C96*3</f>
        <v>3</v>
      </c>
      <c r="E96" s="13"/>
      <c r="F96" s="13"/>
      <c r="G96" s="13"/>
      <c r="H96" s="13"/>
      <c r="I96" s="14">
        <v>0.23</v>
      </c>
      <c r="J96" s="16"/>
    </row>
    <row r="97" spans="1:10">
      <c r="A97" s="11">
        <v>56</v>
      </c>
      <c r="B97" s="12" t="s">
        <v>8</v>
      </c>
      <c r="C97" s="12">
        <v>4</v>
      </c>
      <c r="D97" s="12">
        <f>C97*3</f>
        <v>12</v>
      </c>
      <c r="E97" s="13"/>
      <c r="F97" s="13"/>
      <c r="G97" s="13"/>
      <c r="H97" s="13"/>
      <c r="I97" s="14">
        <v>0.23</v>
      </c>
      <c r="J97" s="16"/>
    </row>
    <row r="98" spans="1:10">
      <c r="A98" s="11">
        <v>57</v>
      </c>
      <c r="B98" s="12" t="s">
        <v>9</v>
      </c>
      <c r="C98" s="12">
        <v>2</v>
      </c>
      <c r="D98" s="12">
        <f>C98*3</f>
        <v>6</v>
      </c>
      <c r="E98" s="13"/>
      <c r="F98" s="13"/>
      <c r="G98" s="13"/>
      <c r="H98" s="13"/>
      <c r="I98" s="14">
        <v>0.23</v>
      </c>
      <c r="J98" s="16"/>
    </row>
    <row r="99" spans="1:10">
      <c r="A99" s="11">
        <v>58</v>
      </c>
      <c r="B99" s="12" t="s">
        <v>11</v>
      </c>
      <c r="C99" s="12">
        <v>1</v>
      </c>
      <c r="D99" s="12">
        <f>C99*3</f>
        <v>3</v>
      </c>
      <c r="E99" s="13"/>
      <c r="F99" s="13"/>
      <c r="G99" s="13"/>
      <c r="H99" s="13"/>
      <c r="I99" s="14">
        <v>0.23</v>
      </c>
      <c r="J99" s="16"/>
    </row>
    <row r="100" spans="1:10">
      <c r="A100" s="11">
        <v>59</v>
      </c>
      <c r="B100" s="12" t="s">
        <v>59</v>
      </c>
      <c r="C100" s="12">
        <v>1</v>
      </c>
      <c r="D100" s="12">
        <f>C100*3</f>
        <v>3</v>
      </c>
      <c r="E100" s="13"/>
      <c r="F100" s="13"/>
      <c r="G100" s="13"/>
      <c r="H100" s="13"/>
      <c r="I100" s="14">
        <v>0.23</v>
      </c>
      <c r="J100" s="16"/>
    </row>
    <row r="101" spans="1:10">
      <c r="A101" s="11">
        <v>60</v>
      </c>
      <c r="B101" s="12" t="s">
        <v>10</v>
      </c>
      <c r="C101" s="12" t="s">
        <v>15</v>
      </c>
      <c r="D101" s="12" t="s">
        <v>15</v>
      </c>
      <c r="E101" s="13" t="s">
        <v>16</v>
      </c>
      <c r="F101" s="13" t="s">
        <v>16</v>
      </c>
      <c r="G101" s="13" t="s">
        <v>16</v>
      </c>
      <c r="H101" s="13" t="s">
        <v>16</v>
      </c>
      <c r="I101" s="14" t="s">
        <v>16</v>
      </c>
      <c r="J101" s="15" t="s">
        <v>62</v>
      </c>
    </row>
    <row r="102" spans="1:10">
      <c r="A102" s="199" t="s">
        <v>19</v>
      </c>
      <c r="B102" s="200"/>
      <c r="C102" s="200"/>
      <c r="D102" s="200"/>
      <c r="E102" s="200"/>
      <c r="F102" s="200"/>
      <c r="G102" s="200"/>
      <c r="H102" s="200"/>
      <c r="I102" s="200"/>
      <c r="J102" s="201"/>
    </row>
    <row r="103" spans="1:10">
      <c r="A103" s="238" t="s">
        <v>16</v>
      </c>
      <c r="B103" s="239"/>
      <c r="C103" s="239"/>
      <c r="D103" s="239"/>
      <c r="E103" s="239"/>
      <c r="F103" s="239"/>
      <c r="G103" s="239"/>
      <c r="H103" s="239"/>
      <c r="I103" s="239"/>
      <c r="J103" s="240"/>
    </row>
    <row r="104" spans="1:10">
      <c r="A104" s="212" t="s">
        <v>41</v>
      </c>
      <c r="B104" s="213"/>
      <c r="C104" s="213"/>
      <c r="D104" s="213"/>
      <c r="E104" s="213"/>
      <c r="F104" s="213"/>
      <c r="G104" s="213"/>
      <c r="H104" s="213"/>
      <c r="I104" s="213"/>
      <c r="J104" s="214"/>
    </row>
    <row r="105" spans="1:10">
      <c r="A105" s="11">
        <v>61</v>
      </c>
      <c r="B105" s="12" t="s">
        <v>43</v>
      </c>
      <c r="C105" s="12" t="s">
        <v>15</v>
      </c>
      <c r="D105" s="12" t="s">
        <v>15</v>
      </c>
      <c r="E105" s="13" t="s">
        <v>16</v>
      </c>
      <c r="F105" s="13" t="s">
        <v>16</v>
      </c>
      <c r="G105" s="13" t="s">
        <v>16</v>
      </c>
      <c r="H105" s="13" t="s">
        <v>16</v>
      </c>
      <c r="I105" s="14" t="s">
        <v>16</v>
      </c>
      <c r="J105" s="16" t="s">
        <v>16</v>
      </c>
    </row>
    <row r="106" spans="1:10">
      <c r="A106" s="11">
        <v>62</v>
      </c>
      <c r="B106" s="12" t="s">
        <v>8</v>
      </c>
      <c r="C106" s="12">
        <v>4</v>
      </c>
      <c r="D106" s="12">
        <f>C106*3</f>
        <v>12</v>
      </c>
      <c r="E106" s="13"/>
      <c r="F106" s="13"/>
      <c r="G106" s="13"/>
      <c r="H106" s="13"/>
      <c r="I106" s="14">
        <v>0.23</v>
      </c>
      <c r="J106" s="16"/>
    </row>
    <row r="107" spans="1:10">
      <c r="A107" s="11">
        <v>63</v>
      </c>
      <c r="B107" s="12" t="s">
        <v>9</v>
      </c>
      <c r="C107" s="12" t="s">
        <v>15</v>
      </c>
      <c r="D107" s="12" t="s">
        <v>15</v>
      </c>
      <c r="E107" s="13" t="s">
        <v>16</v>
      </c>
      <c r="F107" s="13" t="s">
        <v>16</v>
      </c>
      <c r="G107" s="13" t="s">
        <v>16</v>
      </c>
      <c r="H107" s="13" t="s">
        <v>16</v>
      </c>
      <c r="I107" s="14" t="s">
        <v>16</v>
      </c>
      <c r="J107" s="15" t="s">
        <v>16</v>
      </c>
    </row>
    <row r="108" spans="1:10">
      <c r="A108" s="11">
        <v>64</v>
      </c>
      <c r="B108" s="12" t="s">
        <v>11</v>
      </c>
      <c r="C108" s="12" t="s">
        <v>15</v>
      </c>
      <c r="D108" s="12" t="s">
        <v>15</v>
      </c>
      <c r="E108" s="13" t="s">
        <v>16</v>
      </c>
      <c r="F108" s="13" t="s">
        <v>16</v>
      </c>
      <c r="G108" s="13" t="s">
        <v>16</v>
      </c>
      <c r="H108" s="13" t="s">
        <v>16</v>
      </c>
      <c r="I108" s="14" t="s">
        <v>16</v>
      </c>
      <c r="J108" s="15" t="s">
        <v>16</v>
      </c>
    </row>
    <row r="109" spans="1:10">
      <c r="A109" s="11">
        <v>65</v>
      </c>
      <c r="B109" s="12" t="s">
        <v>59</v>
      </c>
      <c r="C109" s="12">
        <v>1</v>
      </c>
      <c r="D109" s="12">
        <f>C109*3</f>
        <v>3</v>
      </c>
      <c r="E109" s="13"/>
      <c r="F109" s="13"/>
      <c r="G109" s="13"/>
      <c r="H109" s="13"/>
      <c r="I109" s="14">
        <v>0.23</v>
      </c>
      <c r="J109" s="16"/>
    </row>
    <row r="110" spans="1:10">
      <c r="A110" s="11">
        <v>66</v>
      </c>
      <c r="B110" s="12" t="s">
        <v>10</v>
      </c>
      <c r="C110" s="12">
        <v>1</v>
      </c>
      <c r="D110" s="12">
        <f>C110*3</f>
        <v>3</v>
      </c>
      <c r="E110" s="13"/>
      <c r="F110" s="13"/>
      <c r="G110" s="13"/>
      <c r="H110" s="13"/>
      <c r="I110" s="14">
        <v>0.23</v>
      </c>
      <c r="J110" s="16"/>
    </row>
    <row r="111" spans="1:10">
      <c r="A111" s="199" t="s">
        <v>19</v>
      </c>
      <c r="B111" s="200"/>
      <c r="C111" s="200"/>
      <c r="D111" s="200"/>
      <c r="E111" s="200"/>
      <c r="F111" s="200"/>
      <c r="G111" s="200"/>
      <c r="H111" s="200"/>
      <c r="I111" s="200"/>
      <c r="J111" s="201"/>
    </row>
    <row r="112" spans="1:10">
      <c r="A112" s="238" t="s">
        <v>16</v>
      </c>
      <c r="B112" s="239"/>
      <c r="C112" s="239"/>
      <c r="D112" s="239"/>
      <c r="E112" s="239"/>
      <c r="F112" s="239"/>
      <c r="G112" s="239"/>
      <c r="H112" s="239"/>
      <c r="I112" s="239"/>
      <c r="J112" s="240"/>
    </row>
    <row r="113" spans="1:10">
      <c r="A113" s="212" t="s">
        <v>42</v>
      </c>
      <c r="B113" s="213"/>
      <c r="C113" s="213"/>
      <c r="D113" s="213"/>
      <c r="E113" s="213"/>
      <c r="F113" s="213"/>
      <c r="G113" s="213"/>
      <c r="H113" s="213"/>
      <c r="I113" s="213"/>
      <c r="J113" s="214"/>
    </row>
    <row r="114" spans="1:10">
      <c r="A114" s="11">
        <v>67</v>
      </c>
      <c r="B114" s="12" t="s">
        <v>43</v>
      </c>
      <c r="C114" s="12">
        <v>1</v>
      </c>
      <c r="D114" s="12">
        <f>C114*3</f>
        <v>3</v>
      </c>
      <c r="E114" s="13"/>
      <c r="F114" s="13"/>
      <c r="G114" s="13"/>
      <c r="H114" s="13"/>
      <c r="I114" s="14">
        <v>0.23</v>
      </c>
      <c r="J114" s="16"/>
    </row>
    <row r="115" spans="1:10">
      <c r="A115" s="11">
        <v>68</v>
      </c>
      <c r="B115" s="12" t="s">
        <v>8</v>
      </c>
      <c r="C115" s="12" t="s">
        <v>15</v>
      </c>
      <c r="D115" s="12" t="s">
        <v>15</v>
      </c>
      <c r="E115" s="13" t="s">
        <v>16</v>
      </c>
      <c r="F115" s="13" t="s">
        <v>16</v>
      </c>
      <c r="G115" s="13" t="s">
        <v>16</v>
      </c>
      <c r="H115" s="13" t="s">
        <v>16</v>
      </c>
      <c r="I115" s="14" t="s">
        <v>16</v>
      </c>
      <c r="J115" s="15" t="s">
        <v>16</v>
      </c>
    </row>
    <row r="116" spans="1:10">
      <c r="A116" s="11">
        <v>69</v>
      </c>
      <c r="B116" s="12" t="s">
        <v>9</v>
      </c>
      <c r="C116" s="12">
        <v>2</v>
      </c>
      <c r="D116" s="12">
        <f>C116*3</f>
        <v>6</v>
      </c>
      <c r="E116" s="13"/>
      <c r="F116" s="13"/>
      <c r="G116" s="13"/>
      <c r="H116" s="13"/>
      <c r="I116" s="14">
        <v>0.23</v>
      </c>
      <c r="J116" s="16"/>
    </row>
    <row r="117" spans="1:10">
      <c r="A117" s="11">
        <v>70</v>
      </c>
      <c r="B117" s="12" t="s">
        <v>11</v>
      </c>
      <c r="C117" s="12" t="s">
        <v>15</v>
      </c>
      <c r="D117" s="12" t="s">
        <v>15</v>
      </c>
      <c r="E117" s="13" t="s">
        <v>16</v>
      </c>
      <c r="F117" s="13" t="s">
        <v>16</v>
      </c>
      <c r="G117" s="13" t="s">
        <v>16</v>
      </c>
      <c r="H117" s="13" t="s">
        <v>16</v>
      </c>
      <c r="I117" s="14" t="s">
        <v>16</v>
      </c>
      <c r="J117" s="15" t="s">
        <v>16</v>
      </c>
    </row>
    <row r="118" spans="1:10">
      <c r="A118" s="11">
        <v>71</v>
      </c>
      <c r="B118" s="12" t="s">
        <v>59</v>
      </c>
      <c r="C118" s="12">
        <v>1</v>
      </c>
      <c r="D118" s="12">
        <f>C118*3</f>
        <v>3</v>
      </c>
      <c r="E118" s="13"/>
      <c r="F118" s="13"/>
      <c r="G118" s="13"/>
      <c r="H118" s="13"/>
      <c r="I118" s="14">
        <v>0.23</v>
      </c>
      <c r="J118" s="16"/>
    </row>
    <row r="119" spans="1:10" ht="15" thickBot="1">
      <c r="A119" s="42">
        <v>72</v>
      </c>
      <c r="B119" s="25" t="s">
        <v>10</v>
      </c>
      <c r="C119" s="25">
        <v>1</v>
      </c>
      <c r="D119" s="25">
        <f>C119*3</f>
        <v>3</v>
      </c>
      <c r="E119" s="26"/>
      <c r="F119" s="26"/>
      <c r="G119" s="26"/>
      <c r="H119" s="26"/>
      <c r="I119" s="27">
        <v>0.23</v>
      </c>
      <c r="J119" s="28"/>
    </row>
    <row r="120" spans="1:10" ht="15.75" thickBot="1">
      <c r="A120" s="235" t="s">
        <v>80</v>
      </c>
      <c r="B120" s="236"/>
      <c r="C120" s="236"/>
      <c r="D120" s="236"/>
      <c r="E120" s="236"/>
      <c r="F120" s="236"/>
      <c r="G120" s="236"/>
      <c r="H120" s="236"/>
      <c r="I120" s="236"/>
      <c r="J120" s="237"/>
    </row>
    <row r="121" spans="1:10">
      <c r="A121" s="165" t="s">
        <v>0</v>
      </c>
      <c r="B121" s="166"/>
      <c r="C121" s="166"/>
      <c r="D121" s="166"/>
      <c r="E121" s="166"/>
      <c r="F121" s="166"/>
      <c r="G121" s="166"/>
      <c r="H121" s="166"/>
      <c r="I121" s="166"/>
      <c r="J121" s="167"/>
    </row>
    <row r="122" spans="1:10">
      <c r="A122" s="118" t="s">
        <v>30</v>
      </c>
      <c r="B122" s="119"/>
      <c r="C122" s="119"/>
      <c r="D122" s="119"/>
      <c r="E122" s="119"/>
      <c r="F122" s="119"/>
      <c r="G122" s="119"/>
      <c r="H122" s="119"/>
      <c r="I122" s="119"/>
      <c r="J122" s="120"/>
    </row>
    <row r="123" spans="1:10">
      <c r="A123" s="168" t="s">
        <v>1</v>
      </c>
      <c r="B123" s="169" t="s">
        <v>2</v>
      </c>
      <c r="C123" s="169" t="s">
        <v>3</v>
      </c>
      <c r="D123" s="169" t="s">
        <v>4</v>
      </c>
      <c r="E123" s="169" t="s">
        <v>5</v>
      </c>
      <c r="F123" s="87" t="s">
        <v>110</v>
      </c>
      <c r="G123" s="87" t="s">
        <v>111</v>
      </c>
      <c r="H123" s="169" t="s">
        <v>6</v>
      </c>
      <c r="I123" s="170" t="s">
        <v>17</v>
      </c>
      <c r="J123" s="171" t="s">
        <v>7</v>
      </c>
    </row>
    <row r="124" spans="1:10" ht="36.75" customHeight="1">
      <c r="A124" s="168"/>
      <c r="B124" s="169"/>
      <c r="C124" s="169"/>
      <c r="D124" s="169"/>
      <c r="E124" s="169"/>
      <c r="F124" s="88"/>
      <c r="G124" s="88"/>
      <c r="H124" s="169"/>
      <c r="I124" s="170"/>
      <c r="J124" s="171"/>
    </row>
    <row r="125" spans="1:10">
      <c r="A125" s="212" t="s">
        <v>40</v>
      </c>
      <c r="B125" s="213"/>
      <c r="C125" s="213"/>
      <c r="D125" s="213"/>
      <c r="E125" s="213"/>
      <c r="F125" s="213"/>
      <c r="G125" s="213"/>
      <c r="H125" s="213"/>
      <c r="I125" s="213"/>
      <c r="J125" s="214"/>
    </row>
    <row r="126" spans="1:10">
      <c r="A126" s="11">
        <v>73</v>
      </c>
      <c r="B126" s="12" t="s">
        <v>43</v>
      </c>
      <c r="C126" s="12">
        <v>1</v>
      </c>
      <c r="D126" s="12">
        <f t="shared" ref="D126:D131" si="2">C126*3</f>
        <v>3</v>
      </c>
      <c r="E126" s="13"/>
      <c r="F126" s="13"/>
      <c r="G126" s="13"/>
      <c r="H126" s="13"/>
      <c r="I126" s="14">
        <v>0.23</v>
      </c>
      <c r="J126" s="16"/>
    </row>
    <row r="127" spans="1:10">
      <c r="A127" s="11">
        <v>74</v>
      </c>
      <c r="B127" s="12" t="s">
        <v>8</v>
      </c>
      <c r="C127" s="12">
        <v>4</v>
      </c>
      <c r="D127" s="12">
        <f t="shared" si="2"/>
        <v>12</v>
      </c>
      <c r="E127" s="13"/>
      <c r="F127" s="13"/>
      <c r="G127" s="13"/>
      <c r="H127" s="13"/>
      <c r="I127" s="14">
        <v>0.23</v>
      </c>
      <c r="J127" s="16"/>
    </row>
    <row r="128" spans="1:10">
      <c r="A128" s="11">
        <v>75</v>
      </c>
      <c r="B128" s="12" t="s">
        <v>9</v>
      </c>
      <c r="C128" s="12">
        <v>2</v>
      </c>
      <c r="D128" s="12">
        <f t="shared" si="2"/>
        <v>6</v>
      </c>
      <c r="E128" s="13"/>
      <c r="F128" s="13"/>
      <c r="G128" s="13"/>
      <c r="H128" s="13"/>
      <c r="I128" s="14">
        <v>0.23</v>
      </c>
      <c r="J128" s="16"/>
    </row>
    <row r="129" spans="1:10">
      <c r="A129" s="11">
        <v>76</v>
      </c>
      <c r="B129" s="12" t="s">
        <v>11</v>
      </c>
      <c r="C129" s="12">
        <v>1</v>
      </c>
      <c r="D129" s="12">
        <f t="shared" si="2"/>
        <v>3</v>
      </c>
      <c r="E129" s="13"/>
      <c r="F129" s="13"/>
      <c r="G129" s="13"/>
      <c r="H129" s="13"/>
      <c r="I129" s="14">
        <v>0.23</v>
      </c>
      <c r="J129" s="16"/>
    </row>
    <row r="130" spans="1:10">
      <c r="A130" s="11">
        <v>77</v>
      </c>
      <c r="B130" s="12" t="s">
        <v>59</v>
      </c>
      <c r="C130" s="12">
        <v>1</v>
      </c>
      <c r="D130" s="12">
        <f t="shared" si="2"/>
        <v>3</v>
      </c>
      <c r="E130" s="13"/>
      <c r="F130" s="13"/>
      <c r="G130" s="13"/>
      <c r="H130" s="13"/>
      <c r="I130" s="14">
        <v>0.23</v>
      </c>
      <c r="J130" s="16"/>
    </row>
    <row r="131" spans="1:10">
      <c r="A131" s="11">
        <v>78</v>
      </c>
      <c r="B131" s="12" t="s">
        <v>10</v>
      </c>
      <c r="C131" s="12">
        <v>1</v>
      </c>
      <c r="D131" s="12">
        <f t="shared" si="2"/>
        <v>3</v>
      </c>
      <c r="E131" s="13"/>
      <c r="F131" s="13"/>
      <c r="G131" s="13"/>
      <c r="H131" s="13"/>
      <c r="I131" s="14">
        <v>0.23</v>
      </c>
      <c r="J131" s="16"/>
    </row>
    <row r="132" spans="1:10">
      <c r="A132" s="247" t="s">
        <v>19</v>
      </c>
      <c r="B132" s="248"/>
      <c r="C132" s="248"/>
      <c r="D132" s="248"/>
      <c r="E132" s="248"/>
      <c r="F132" s="248"/>
      <c r="G132" s="248"/>
      <c r="H132" s="248"/>
      <c r="I132" s="248"/>
      <c r="J132" s="249"/>
    </row>
    <row r="133" spans="1:10">
      <c r="A133" s="244" t="s">
        <v>16</v>
      </c>
      <c r="B133" s="245"/>
      <c r="C133" s="245"/>
      <c r="D133" s="245"/>
      <c r="E133" s="245"/>
      <c r="F133" s="245"/>
      <c r="G133" s="245"/>
      <c r="H133" s="245"/>
      <c r="I133" s="245"/>
      <c r="J133" s="246"/>
    </row>
    <row r="134" spans="1:10">
      <c r="A134" s="232" t="s">
        <v>50</v>
      </c>
      <c r="B134" s="233"/>
      <c r="C134" s="233"/>
      <c r="D134" s="233"/>
      <c r="E134" s="233"/>
      <c r="F134" s="233"/>
      <c r="G134" s="233"/>
      <c r="H134" s="233"/>
      <c r="I134" s="233"/>
      <c r="J134" s="234"/>
    </row>
    <row r="135" spans="1:10">
      <c r="A135" s="1">
        <v>79</v>
      </c>
      <c r="B135" s="12" t="s">
        <v>43</v>
      </c>
      <c r="C135" s="2" t="s">
        <v>15</v>
      </c>
      <c r="D135" s="2" t="s">
        <v>15</v>
      </c>
      <c r="E135" s="5" t="s">
        <v>16</v>
      </c>
      <c r="F135" s="13" t="s">
        <v>16</v>
      </c>
      <c r="G135" s="13" t="s">
        <v>16</v>
      </c>
      <c r="H135" s="5" t="s">
        <v>16</v>
      </c>
      <c r="I135" s="3" t="s">
        <v>16</v>
      </c>
      <c r="J135" s="4" t="s">
        <v>16</v>
      </c>
    </row>
    <row r="136" spans="1:10">
      <c r="A136" s="1">
        <v>80</v>
      </c>
      <c r="B136" s="2" t="s">
        <v>8</v>
      </c>
      <c r="C136" s="2">
        <v>4</v>
      </c>
      <c r="D136" s="12">
        <f>C136*3</f>
        <v>12</v>
      </c>
      <c r="E136" s="5"/>
      <c r="F136" s="5"/>
      <c r="G136" s="5"/>
      <c r="H136" s="5"/>
      <c r="I136" s="3">
        <v>0.08</v>
      </c>
      <c r="J136" s="6"/>
    </row>
    <row r="137" spans="1:10">
      <c r="A137" s="1">
        <v>81</v>
      </c>
      <c r="B137" s="2" t="s">
        <v>48</v>
      </c>
      <c r="C137" s="2">
        <v>1</v>
      </c>
      <c r="D137" s="12">
        <f>C137*3</f>
        <v>3</v>
      </c>
      <c r="E137" s="5"/>
      <c r="F137" s="5"/>
      <c r="G137" s="5"/>
      <c r="H137" s="5"/>
      <c r="I137" s="3">
        <v>0.08</v>
      </c>
      <c r="J137" s="6"/>
    </row>
    <row r="138" spans="1:10">
      <c r="A138" s="1">
        <v>82</v>
      </c>
      <c r="B138" s="12" t="s">
        <v>11</v>
      </c>
      <c r="C138" s="12" t="s">
        <v>15</v>
      </c>
      <c r="D138" s="12" t="s">
        <v>15</v>
      </c>
      <c r="E138" s="5" t="s">
        <v>16</v>
      </c>
      <c r="F138" s="13" t="s">
        <v>16</v>
      </c>
      <c r="G138" s="13" t="s">
        <v>16</v>
      </c>
      <c r="H138" s="5" t="s">
        <v>16</v>
      </c>
      <c r="I138" s="3" t="s">
        <v>16</v>
      </c>
      <c r="J138" s="4" t="s">
        <v>16</v>
      </c>
    </row>
    <row r="139" spans="1:10">
      <c r="A139" s="1">
        <v>83</v>
      </c>
      <c r="B139" s="12" t="s">
        <v>59</v>
      </c>
      <c r="C139" s="12">
        <v>1</v>
      </c>
      <c r="D139" s="12">
        <f>C139*3</f>
        <v>3</v>
      </c>
      <c r="E139" s="13"/>
      <c r="F139" s="13"/>
      <c r="G139" s="13"/>
      <c r="H139" s="13"/>
      <c r="I139" s="14">
        <v>0.08</v>
      </c>
      <c r="J139" s="16"/>
    </row>
    <row r="140" spans="1:10">
      <c r="A140" s="1">
        <v>84</v>
      </c>
      <c r="B140" s="2" t="s">
        <v>10</v>
      </c>
      <c r="C140" s="2">
        <v>1</v>
      </c>
      <c r="D140" s="12">
        <f>C140*3</f>
        <v>3</v>
      </c>
      <c r="E140" s="5"/>
      <c r="F140" s="5"/>
      <c r="G140" s="5"/>
      <c r="H140" s="5"/>
      <c r="I140" s="3">
        <v>0.08</v>
      </c>
      <c r="J140" s="6"/>
    </row>
    <row r="141" spans="1:10">
      <c r="A141" s="199" t="s">
        <v>19</v>
      </c>
      <c r="B141" s="200"/>
      <c r="C141" s="200"/>
      <c r="D141" s="200"/>
      <c r="E141" s="200"/>
      <c r="F141" s="200"/>
      <c r="G141" s="200"/>
      <c r="H141" s="200"/>
      <c r="I141" s="200"/>
      <c r="J141" s="201"/>
    </row>
    <row r="142" spans="1:10">
      <c r="A142" s="110"/>
      <c r="B142" s="111"/>
      <c r="C142" s="111"/>
      <c r="D142" s="111"/>
      <c r="E142" s="111"/>
      <c r="F142" s="111"/>
      <c r="G142" s="111"/>
      <c r="H142" s="111"/>
      <c r="I142" s="111"/>
      <c r="J142" s="112"/>
    </row>
    <row r="143" spans="1:10">
      <c r="A143" s="232" t="s">
        <v>49</v>
      </c>
      <c r="B143" s="233"/>
      <c r="C143" s="233"/>
      <c r="D143" s="233"/>
      <c r="E143" s="233"/>
      <c r="F143" s="233"/>
      <c r="G143" s="233"/>
      <c r="H143" s="233"/>
      <c r="I143" s="233"/>
      <c r="J143" s="234"/>
    </row>
    <row r="144" spans="1:10">
      <c r="A144" s="1">
        <v>85</v>
      </c>
      <c r="B144" s="12" t="s">
        <v>43</v>
      </c>
      <c r="C144" s="2" t="s">
        <v>15</v>
      </c>
      <c r="D144" s="2" t="s">
        <v>15</v>
      </c>
      <c r="E144" s="5" t="s">
        <v>16</v>
      </c>
      <c r="F144" s="13" t="s">
        <v>16</v>
      </c>
      <c r="G144" s="13" t="s">
        <v>16</v>
      </c>
      <c r="H144" s="5" t="s">
        <v>16</v>
      </c>
      <c r="I144" s="3" t="s">
        <v>16</v>
      </c>
      <c r="J144" s="4" t="s">
        <v>16</v>
      </c>
    </row>
    <row r="145" spans="1:10">
      <c r="A145" s="1">
        <v>86</v>
      </c>
      <c r="B145" s="2" t="s">
        <v>8</v>
      </c>
      <c r="C145" s="2">
        <v>4</v>
      </c>
      <c r="D145" s="12">
        <f>C145*3</f>
        <v>12</v>
      </c>
      <c r="E145" s="5"/>
      <c r="F145" s="5"/>
      <c r="G145" s="5"/>
      <c r="H145" s="5"/>
      <c r="I145" s="3">
        <v>0.08</v>
      </c>
      <c r="J145" s="6"/>
    </row>
    <row r="146" spans="1:10">
      <c r="A146" s="1">
        <v>87</v>
      </c>
      <c r="B146" s="2" t="s">
        <v>48</v>
      </c>
      <c r="C146" s="2">
        <v>1</v>
      </c>
      <c r="D146" s="12">
        <f>C146*3</f>
        <v>3</v>
      </c>
      <c r="E146" s="5"/>
      <c r="F146" s="5"/>
      <c r="G146" s="5"/>
      <c r="H146" s="5"/>
      <c r="I146" s="3">
        <v>0.08</v>
      </c>
      <c r="J146" s="6"/>
    </row>
    <row r="147" spans="1:10">
      <c r="A147" s="1">
        <v>88</v>
      </c>
      <c r="B147" s="12" t="s">
        <v>11</v>
      </c>
      <c r="C147" s="12" t="s">
        <v>15</v>
      </c>
      <c r="D147" s="12" t="s">
        <v>15</v>
      </c>
      <c r="E147" s="5" t="s">
        <v>16</v>
      </c>
      <c r="F147" s="13" t="s">
        <v>16</v>
      </c>
      <c r="G147" s="13" t="s">
        <v>16</v>
      </c>
      <c r="H147" s="5" t="s">
        <v>16</v>
      </c>
      <c r="I147" s="3" t="s">
        <v>16</v>
      </c>
      <c r="J147" s="4" t="s">
        <v>16</v>
      </c>
    </row>
    <row r="148" spans="1:10">
      <c r="A148" s="1">
        <v>89</v>
      </c>
      <c r="B148" s="12" t="s">
        <v>59</v>
      </c>
      <c r="C148" s="12">
        <v>1</v>
      </c>
      <c r="D148" s="12">
        <f>C148*3</f>
        <v>3</v>
      </c>
      <c r="E148" s="13"/>
      <c r="F148" s="13"/>
      <c r="G148" s="13"/>
      <c r="H148" s="13"/>
      <c r="I148" s="14">
        <v>0.08</v>
      </c>
      <c r="J148" s="16"/>
    </row>
    <row r="149" spans="1:10">
      <c r="A149" s="1">
        <v>90</v>
      </c>
      <c r="B149" s="2" t="s">
        <v>10</v>
      </c>
      <c r="C149" s="2">
        <v>1</v>
      </c>
      <c r="D149" s="12">
        <f>C149*3</f>
        <v>3</v>
      </c>
      <c r="E149" s="5"/>
      <c r="F149" s="5"/>
      <c r="G149" s="5"/>
      <c r="H149" s="5"/>
      <c r="I149" s="3">
        <v>0.08</v>
      </c>
      <c r="J149" s="6"/>
    </row>
    <row r="150" spans="1:10">
      <c r="A150" s="199" t="s">
        <v>19</v>
      </c>
      <c r="B150" s="200"/>
      <c r="C150" s="200"/>
      <c r="D150" s="200"/>
      <c r="E150" s="200"/>
      <c r="F150" s="200"/>
      <c r="G150" s="200"/>
      <c r="H150" s="200"/>
      <c r="I150" s="200"/>
      <c r="J150" s="201"/>
    </row>
    <row r="152" spans="1:10">
      <c r="A152" s="136" t="s">
        <v>95</v>
      </c>
      <c r="B152" s="137"/>
      <c r="C152" s="137"/>
      <c r="D152" s="137"/>
      <c r="E152" s="137"/>
      <c r="F152" s="137"/>
      <c r="G152" s="137"/>
      <c r="H152" s="137"/>
      <c r="I152" s="137"/>
      <c r="J152" s="138"/>
    </row>
    <row r="153" spans="1:10">
      <c r="A153" s="1">
        <v>91</v>
      </c>
      <c r="B153" s="12" t="s">
        <v>43</v>
      </c>
      <c r="C153" s="2">
        <v>1</v>
      </c>
      <c r="D153" s="12">
        <f t="shared" ref="D153:D159" si="3">C153*3</f>
        <v>3</v>
      </c>
      <c r="E153" s="5"/>
      <c r="F153" s="5"/>
      <c r="G153" s="5"/>
      <c r="H153" s="5"/>
      <c r="I153" s="3">
        <v>0.08</v>
      </c>
      <c r="J153" s="6"/>
    </row>
    <row r="154" spans="1:10">
      <c r="A154" s="1">
        <v>92</v>
      </c>
      <c r="B154" s="2" t="s">
        <v>8</v>
      </c>
      <c r="C154" s="2">
        <v>4</v>
      </c>
      <c r="D154" s="12">
        <f t="shared" si="3"/>
        <v>12</v>
      </c>
      <c r="E154" s="5"/>
      <c r="F154" s="5"/>
      <c r="G154" s="5"/>
      <c r="H154" s="5"/>
      <c r="I154" s="3">
        <v>0.08</v>
      </c>
      <c r="J154" s="6"/>
    </row>
    <row r="155" spans="1:10">
      <c r="A155" s="1">
        <v>93</v>
      </c>
      <c r="B155" s="2" t="s">
        <v>9</v>
      </c>
      <c r="C155" s="2">
        <v>2</v>
      </c>
      <c r="D155" s="12">
        <f t="shared" si="3"/>
        <v>6</v>
      </c>
      <c r="E155" s="5"/>
      <c r="F155" s="5"/>
      <c r="G155" s="5"/>
      <c r="H155" s="5"/>
      <c r="I155" s="3">
        <v>0.08</v>
      </c>
      <c r="J155" s="6"/>
    </row>
    <row r="156" spans="1:10">
      <c r="A156" s="1">
        <v>94</v>
      </c>
      <c r="B156" s="2" t="s">
        <v>48</v>
      </c>
      <c r="C156" s="2">
        <v>1</v>
      </c>
      <c r="D156" s="12">
        <f t="shared" si="3"/>
        <v>3</v>
      </c>
      <c r="E156" s="5"/>
      <c r="F156" s="5"/>
      <c r="G156" s="5"/>
      <c r="H156" s="5"/>
      <c r="I156" s="3">
        <v>0.08</v>
      </c>
      <c r="J156" s="6"/>
    </row>
    <row r="157" spans="1:10">
      <c r="A157" s="1">
        <v>95</v>
      </c>
      <c r="B157" s="2" t="s">
        <v>11</v>
      </c>
      <c r="C157" s="2">
        <v>1</v>
      </c>
      <c r="D157" s="12">
        <f t="shared" si="3"/>
        <v>3</v>
      </c>
      <c r="E157" s="5"/>
      <c r="F157" s="5"/>
      <c r="G157" s="5"/>
      <c r="H157" s="5"/>
      <c r="I157" s="3">
        <v>0.08</v>
      </c>
      <c r="J157" s="6"/>
    </row>
    <row r="158" spans="1:10">
      <c r="A158" s="1">
        <v>96</v>
      </c>
      <c r="B158" s="12" t="s">
        <v>59</v>
      </c>
      <c r="C158" s="12">
        <v>1</v>
      </c>
      <c r="D158" s="12">
        <f t="shared" si="3"/>
        <v>3</v>
      </c>
      <c r="E158" s="13"/>
      <c r="F158" s="13"/>
      <c r="G158" s="13"/>
      <c r="H158" s="13"/>
      <c r="I158" s="3">
        <v>0.08</v>
      </c>
      <c r="J158" s="16"/>
    </row>
    <row r="159" spans="1:10" ht="15" thickBot="1">
      <c r="A159" s="1">
        <v>97</v>
      </c>
      <c r="B159" s="47" t="s">
        <v>10</v>
      </c>
      <c r="C159" s="47">
        <v>1</v>
      </c>
      <c r="D159" s="25">
        <f t="shared" si="3"/>
        <v>3</v>
      </c>
      <c r="E159" s="44"/>
      <c r="F159" s="44"/>
      <c r="G159" s="44"/>
      <c r="H159" s="44"/>
      <c r="I159" s="3">
        <v>0.08</v>
      </c>
      <c r="J159" s="46"/>
    </row>
    <row r="160" spans="1:10">
      <c r="A160" s="56"/>
      <c r="B160" s="57"/>
      <c r="C160" s="57"/>
      <c r="D160" s="57"/>
      <c r="E160" s="57"/>
      <c r="F160" s="57"/>
      <c r="G160" s="57"/>
      <c r="H160" s="57"/>
      <c r="I160" s="57"/>
      <c r="J160" s="58"/>
    </row>
    <row r="161" spans="1:10">
      <c r="A161" s="110"/>
      <c r="B161" s="111"/>
      <c r="C161" s="111"/>
      <c r="D161" s="111"/>
      <c r="E161" s="111"/>
      <c r="F161" s="111"/>
      <c r="G161" s="111"/>
      <c r="H161" s="111"/>
      <c r="I161" s="111"/>
      <c r="J161" s="112"/>
    </row>
    <row r="162" spans="1:10">
      <c r="A162" s="136" t="s">
        <v>20</v>
      </c>
      <c r="B162" s="137"/>
      <c r="C162" s="137"/>
      <c r="D162" s="137"/>
      <c r="E162" s="137"/>
      <c r="F162" s="137"/>
      <c r="G162" s="137"/>
      <c r="H162" s="137"/>
      <c r="I162" s="137"/>
      <c r="J162" s="138"/>
    </row>
    <row r="163" spans="1:10">
      <c r="A163" s="1">
        <v>98</v>
      </c>
      <c r="B163" s="12" t="s">
        <v>43</v>
      </c>
      <c r="C163" s="2">
        <v>1</v>
      </c>
      <c r="D163" s="12">
        <f t="shared" ref="D163:D168" si="4">C163*3</f>
        <v>3</v>
      </c>
      <c r="E163" s="5"/>
      <c r="F163" s="5"/>
      <c r="G163" s="5"/>
      <c r="H163" s="5"/>
      <c r="I163" s="3">
        <v>0.23</v>
      </c>
      <c r="J163" s="6"/>
    </row>
    <row r="164" spans="1:10">
      <c r="A164" s="1">
        <v>99</v>
      </c>
      <c r="B164" s="2" t="s">
        <v>8</v>
      </c>
      <c r="C164" s="2">
        <v>4</v>
      </c>
      <c r="D164" s="12">
        <f t="shared" si="4"/>
        <v>12</v>
      </c>
      <c r="E164" s="5"/>
      <c r="F164" s="5"/>
      <c r="G164" s="5"/>
      <c r="H164" s="5"/>
      <c r="I164" s="3">
        <v>0.23</v>
      </c>
      <c r="J164" s="6"/>
    </row>
    <row r="165" spans="1:10">
      <c r="A165" s="1">
        <v>100</v>
      </c>
      <c r="B165" s="2" t="s">
        <v>9</v>
      </c>
      <c r="C165" s="2">
        <v>2</v>
      </c>
      <c r="D165" s="12">
        <f t="shared" si="4"/>
        <v>6</v>
      </c>
      <c r="E165" s="5"/>
      <c r="F165" s="5"/>
      <c r="G165" s="5"/>
      <c r="H165" s="5"/>
      <c r="I165" s="3">
        <v>0.23</v>
      </c>
      <c r="J165" s="6"/>
    </row>
    <row r="166" spans="1:10">
      <c r="A166" s="1">
        <v>101</v>
      </c>
      <c r="B166" s="2" t="s">
        <v>11</v>
      </c>
      <c r="C166" s="2">
        <v>1</v>
      </c>
      <c r="D166" s="12">
        <f t="shared" si="4"/>
        <v>3</v>
      </c>
      <c r="E166" s="5"/>
      <c r="F166" s="5"/>
      <c r="G166" s="5"/>
      <c r="H166" s="5"/>
      <c r="I166" s="3">
        <v>0.23</v>
      </c>
      <c r="J166" s="6"/>
    </row>
    <row r="167" spans="1:10">
      <c r="A167" s="1">
        <v>102</v>
      </c>
      <c r="B167" s="12" t="s">
        <v>59</v>
      </c>
      <c r="C167" s="12">
        <v>1</v>
      </c>
      <c r="D167" s="12">
        <f t="shared" si="4"/>
        <v>3</v>
      </c>
      <c r="E167" s="13"/>
      <c r="F167" s="13"/>
      <c r="G167" s="13"/>
      <c r="H167" s="13"/>
      <c r="I167" s="14">
        <v>0.23</v>
      </c>
      <c r="J167" s="16"/>
    </row>
    <row r="168" spans="1:10" ht="15" thickBot="1">
      <c r="A168" s="1">
        <v>103</v>
      </c>
      <c r="B168" s="47" t="s">
        <v>10</v>
      </c>
      <c r="C168" s="47">
        <v>1</v>
      </c>
      <c r="D168" s="25">
        <f t="shared" si="4"/>
        <v>3</v>
      </c>
      <c r="E168" s="44"/>
      <c r="F168" s="44"/>
      <c r="G168" s="44"/>
      <c r="H168" s="44"/>
      <c r="I168" s="45">
        <v>0.23</v>
      </c>
      <c r="J168" s="46"/>
    </row>
    <row r="169" spans="1:10" ht="15.75" thickBot="1">
      <c r="A169" s="235" t="s">
        <v>80</v>
      </c>
      <c r="B169" s="236"/>
      <c r="C169" s="236"/>
      <c r="D169" s="236"/>
      <c r="E169" s="236"/>
      <c r="F169" s="236"/>
      <c r="G169" s="236"/>
      <c r="H169" s="236"/>
      <c r="I169" s="236"/>
      <c r="J169" s="237"/>
    </row>
    <row r="170" spans="1:10">
      <c r="A170" s="165" t="s">
        <v>0</v>
      </c>
      <c r="B170" s="166"/>
      <c r="C170" s="166"/>
      <c r="D170" s="166"/>
      <c r="E170" s="166"/>
      <c r="F170" s="166"/>
      <c r="G170" s="166"/>
      <c r="H170" s="166"/>
      <c r="I170" s="166"/>
      <c r="J170" s="167"/>
    </row>
    <row r="171" spans="1:10">
      <c r="A171" s="118" t="s">
        <v>30</v>
      </c>
      <c r="B171" s="119"/>
      <c r="C171" s="119"/>
      <c r="D171" s="119"/>
      <c r="E171" s="119"/>
      <c r="F171" s="119"/>
      <c r="G171" s="119"/>
      <c r="H171" s="119"/>
      <c r="I171" s="119"/>
      <c r="J171" s="120"/>
    </row>
    <row r="172" spans="1:10">
      <c r="A172" s="168" t="s">
        <v>1</v>
      </c>
      <c r="B172" s="169" t="s">
        <v>2</v>
      </c>
      <c r="C172" s="169" t="s">
        <v>3</v>
      </c>
      <c r="D172" s="169" t="s">
        <v>4</v>
      </c>
      <c r="E172" s="169" t="s">
        <v>5</v>
      </c>
      <c r="F172" s="87" t="s">
        <v>110</v>
      </c>
      <c r="G172" s="87" t="s">
        <v>111</v>
      </c>
      <c r="H172" s="169" t="s">
        <v>6</v>
      </c>
      <c r="I172" s="170" t="s">
        <v>17</v>
      </c>
      <c r="J172" s="171" t="s">
        <v>7</v>
      </c>
    </row>
    <row r="173" spans="1:10" ht="27.75" customHeight="1">
      <c r="A173" s="168"/>
      <c r="B173" s="169"/>
      <c r="C173" s="169"/>
      <c r="D173" s="169"/>
      <c r="E173" s="169"/>
      <c r="F173" s="88"/>
      <c r="G173" s="88"/>
      <c r="H173" s="169"/>
      <c r="I173" s="170"/>
      <c r="J173" s="171"/>
    </row>
    <row r="174" spans="1:10">
      <c r="A174" s="232" t="s">
        <v>21</v>
      </c>
      <c r="B174" s="233"/>
      <c r="C174" s="233"/>
      <c r="D174" s="233"/>
      <c r="E174" s="233"/>
      <c r="F174" s="233"/>
      <c r="G174" s="233"/>
      <c r="H174" s="233"/>
      <c r="I174" s="233"/>
      <c r="J174" s="234"/>
    </row>
    <row r="175" spans="1:10">
      <c r="A175" s="1">
        <v>104</v>
      </c>
      <c r="B175" s="12" t="s">
        <v>43</v>
      </c>
      <c r="C175" s="2">
        <v>1</v>
      </c>
      <c r="D175" s="12">
        <f>C175*3</f>
        <v>3</v>
      </c>
      <c r="E175" s="5"/>
      <c r="F175" s="5"/>
      <c r="G175" s="5"/>
      <c r="H175" s="5"/>
      <c r="I175" s="3">
        <v>0.23</v>
      </c>
      <c r="J175" s="6"/>
    </row>
    <row r="176" spans="1:10">
      <c r="A176" s="1">
        <v>105</v>
      </c>
      <c r="B176" s="2" t="s">
        <v>8</v>
      </c>
      <c r="C176" s="2">
        <v>4</v>
      </c>
      <c r="D176" s="12">
        <f>C176*3</f>
        <v>12</v>
      </c>
      <c r="E176" s="5"/>
      <c r="F176" s="5"/>
      <c r="G176" s="5"/>
      <c r="H176" s="5"/>
      <c r="I176" s="3">
        <v>0.23</v>
      </c>
      <c r="J176" s="6"/>
    </row>
    <row r="177" spans="1:10">
      <c r="A177" s="1">
        <v>106</v>
      </c>
      <c r="B177" s="2" t="s">
        <v>9</v>
      </c>
      <c r="C177" s="2" t="s">
        <v>15</v>
      </c>
      <c r="D177" s="2" t="s">
        <v>15</v>
      </c>
      <c r="E177" s="5" t="s">
        <v>16</v>
      </c>
      <c r="F177" s="13" t="s">
        <v>16</v>
      </c>
      <c r="G177" s="13" t="s">
        <v>16</v>
      </c>
      <c r="H177" s="5" t="s">
        <v>16</v>
      </c>
      <c r="I177" s="3" t="s">
        <v>16</v>
      </c>
      <c r="J177" s="4" t="s">
        <v>16</v>
      </c>
    </row>
    <row r="178" spans="1:10">
      <c r="A178" s="1">
        <v>107</v>
      </c>
      <c r="B178" s="2" t="s">
        <v>11</v>
      </c>
      <c r="C178" s="2" t="s">
        <v>15</v>
      </c>
      <c r="D178" s="2" t="s">
        <v>15</v>
      </c>
      <c r="E178" s="5" t="s">
        <v>16</v>
      </c>
      <c r="F178" s="13" t="s">
        <v>16</v>
      </c>
      <c r="G178" s="13" t="s">
        <v>16</v>
      </c>
      <c r="H178" s="5" t="s">
        <v>16</v>
      </c>
      <c r="I178" s="3" t="s">
        <v>16</v>
      </c>
      <c r="J178" s="4" t="s">
        <v>16</v>
      </c>
    </row>
    <row r="179" spans="1:10">
      <c r="A179" s="1">
        <v>108</v>
      </c>
      <c r="B179" s="12" t="s">
        <v>59</v>
      </c>
      <c r="C179" s="12">
        <v>1</v>
      </c>
      <c r="D179" s="12">
        <f>C179*3</f>
        <v>3</v>
      </c>
      <c r="E179" s="13"/>
      <c r="F179" s="13"/>
      <c r="G179" s="13"/>
      <c r="H179" s="13"/>
      <c r="I179" s="14">
        <v>0.23</v>
      </c>
      <c r="J179" s="16"/>
    </row>
    <row r="180" spans="1:10">
      <c r="A180" s="1">
        <v>109</v>
      </c>
      <c r="B180" s="2" t="s">
        <v>10</v>
      </c>
      <c r="C180" s="2">
        <v>1</v>
      </c>
      <c r="D180" s="12">
        <f>C180*3</f>
        <v>3</v>
      </c>
      <c r="E180" s="5"/>
      <c r="F180" s="5"/>
      <c r="G180" s="5"/>
      <c r="H180" s="5"/>
      <c r="I180" s="3">
        <v>0.23</v>
      </c>
      <c r="J180" s="6"/>
    </row>
    <row r="181" spans="1:10">
      <c r="A181" s="199" t="s">
        <v>19</v>
      </c>
      <c r="B181" s="200"/>
      <c r="C181" s="200"/>
      <c r="D181" s="200"/>
      <c r="E181" s="200"/>
      <c r="F181" s="200"/>
      <c r="G181" s="200"/>
      <c r="H181" s="200"/>
      <c r="I181" s="200"/>
      <c r="J181" s="201"/>
    </row>
    <row r="182" spans="1:10">
      <c r="A182" s="238" t="s">
        <v>16</v>
      </c>
      <c r="B182" s="239"/>
      <c r="C182" s="239"/>
      <c r="D182" s="239"/>
      <c r="E182" s="239"/>
      <c r="F182" s="239"/>
      <c r="G182" s="239"/>
      <c r="H182" s="239"/>
      <c r="I182" s="239"/>
      <c r="J182" s="240"/>
    </row>
    <row r="183" spans="1:10">
      <c r="A183" s="136" t="s">
        <v>64</v>
      </c>
      <c r="B183" s="137"/>
      <c r="C183" s="137"/>
      <c r="D183" s="137"/>
      <c r="E183" s="137"/>
      <c r="F183" s="137"/>
      <c r="G183" s="137"/>
      <c r="H183" s="137"/>
      <c r="I183" s="137"/>
      <c r="J183" s="138"/>
    </row>
    <row r="184" spans="1:10">
      <c r="A184" s="1">
        <v>110</v>
      </c>
      <c r="B184" s="12" t="s">
        <v>43</v>
      </c>
      <c r="C184" s="2">
        <v>1</v>
      </c>
      <c r="D184" s="12">
        <f>C184*3</f>
        <v>3</v>
      </c>
      <c r="E184" s="5"/>
      <c r="F184" s="5"/>
      <c r="G184" s="5"/>
      <c r="H184" s="5"/>
      <c r="I184" s="3">
        <v>0.23</v>
      </c>
      <c r="J184" s="6"/>
    </row>
    <row r="185" spans="1:10">
      <c r="A185" s="1">
        <v>111</v>
      </c>
      <c r="B185" s="2" t="s">
        <v>8</v>
      </c>
      <c r="C185" s="2">
        <v>4</v>
      </c>
      <c r="D185" s="12">
        <f>C185*3</f>
        <v>12</v>
      </c>
      <c r="E185" s="5"/>
      <c r="F185" s="5"/>
      <c r="G185" s="5"/>
      <c r="H185" s="5"/>
      <c r="I185" s="3">
        <v>0.23</v>
      </c>
      <c r="J185" s="6"/>
    </row>
    <row r="186" spans="1:10">
      <c r="A186" s="1">
        <v>112</v>
      </c>
      <c r="B186" s="2" t="s">
        <v>9</v>
      </c>
      <c r="C186" s="2">
        <v>2</v>
      </c>
      <c r="D186" s="12">
        <f>C186*3</f>
        <v>6</v>
      </c>
      <c r="E186" s="5"/>
      <c r="F186" s="5"/>
      <c r="G186" s="5"/>
      <c r="H186" s="5"/>
      <c r="I186" s="3">
        <v>0.23</v>
      </c>
      <c r="J186" s="6"/>
    </row>
    <row r="187" spans="1:10">
      <c r="A187" s="1">
        <v>113</v>
      </c>
      <c r="B187" s="2" t="s">
        <v>11</v>
      </c>
      <c r="C187" s="2" t="s">
        <v>15</v>
      </c>
      <c r="D187" s="2" t="s">
        <v>15</v>
      </c>
      <c r="E187" s="5" t="s">
        <v>16</v>
      </c>
      <c r="F187" s="13" t="s">
        <v>16</v>
      </c>
      <c r="G187" s="13" t="s">
        <v>16</v>
      </c>
      <c r="H187" s="5" t="s">
        <v>16</v>
      </c>
      <c r="I187" s="3" t="s">
        <v>16</v>
      </c>
      <c r="J187" s="4" t="s">
        <v>16</v>
      </c>
    </row>
    <row r="188" spans="1:10">
      <c r="A188" s="1">
        <v>114</v>
      </c>
      <c r="B188" s="12" t="s">
        <v>59</v>
      </c>
      <c r="C188" s="12">
        <v>1</v>
      </c>
      <c r="D188" s="12">
        <f>C188*3</f>
        <v>3</v>
      </c>
      <c r="E188" s="13"/>
      <c r="F188" s="13"/>
      <c r="G188" s="13"/>
      <c r="H188" s="13"/>
      <c r="I188" s="14">
        <v>0.23</v>
      </c>
      <c r="J188" s="16"/>
    </row>
    <row r="189" spans="1:10">
      <c r="A189" s="1">
        <v>115</v>
      </c>
      <c r="B189" s="2" t="s">
        <v>10</v>
      </c>
      <c r="C189" s="2">
        <v>1</v>
      </c>
      <c r="D189" s="12">
        <f>C189*3</f>
        <v>3</v>
      </c>
      <c r="E189" s="5"/>
      <c r="F189" s="5"/>
      <c r="G189" s="5"/>
      <c r="H189" s="5"/>
      <c r="I189" s="3">
        <v>0.23</v>
      </c>
      <c r="J189" s="6"/>
    </row>
    <row r="190" spans="1:10">
      <c r="A190" s="199" t="s">
        <v>19</v>
      </c>
      <c r="B190" s="200"/>
      <c r="C190" s="200"/>
      <c r="D190" s="200"/>
      <c r="E190" s="200"/>
      <c r="F190" s="200"/>
      <c r="G190" s="200"/>
      <c r="H190" s="200"/>
      <c r="I190" s="200"/>
      <c r="J190" s="201"/>
    </row>
    <row r="191" spans="1:10">
      <c r="A191" s="110"/>
      <c r="B191" s="111"/>
      <c r="C191" s="111"/>
      <c r="D191" s="111"/>
      <c r="E191" s="111"/>
      <c r="F191" s="111"/>
      <c r="G191" s="111"/>
      <c r="H191" s="111"/>
      <c r="I191" s="111"/>
      <c r="J191" s="112"/>
    </row>
    <row r="192" spans="1:10">
      <c r="A192" s="136" t="s">
        <v>63</v>
      </c>
      <c r="B192" s="137"/>
      <c r="C192" s="137"/>
      <c r="D192" s="137"/>
      <c r="E192" s="137"/>
      <c r="F192" s="137"/>
      <c r="G192" s="137"/>
      <c r="H192" s="137"/>
      <c r="I192" s="137"/>
      <c r="J192" s="138"/>
    </row>
    <row r="193" spans="1:10">
      <c r="A193" s="1">
        <v>116</v>
      </c>
      <c r="B193" s="12" t="s">
        <v>43</v>
      </c>
      <c r="C193" s="2">
        <v>1</v>
      </c>
      <c r="D193" s="12">
        <f>C193*3</f>
        <v>3</v>
      </c>
      <c r="E193" s="5"/>
      <c r="F193" s="5"/>
      <c r="G193" s="5"/>
      <c r="H193" s="5"/>
      <c r="I193" s="3">
        <v>0.23</v>
      </c>
      <c r="J193" s="6"/>
    </row>
    <row r="194" spans="1:10">
      <c r="A194" s="1">
        <v>117</v>
      </c>
      <c r="B194" s="2" t="s">
        <v>8</v>
      </c>
      <c r="C194" s="2">
        <v>4</v>
      </c>
      <c r="D194" s="12">
        <f>C194*3</f>
        <v>12</v>
      </c>
      <c r="E194" s="5"/>
      <c r="F194" s="5"/>
      <c r="G194" s="5"/>
      <c r="H194" s="5"/>
      <c r="I194" s="3">
        <v>0.23</v>
      </c>
      <c r="J194" s="6"/>
    </row>
    <row r="195" spans="1:10">
      <c r="A195" s="1">
        <v>118</v>
      </c>
      <c r="B195" s="2" t="s">
        <v>9</v>
      </c>
      <c r="C195" s="2">
        <v>2</v>
      </c>
      <c r="D195" s="12">
        <f>C195*3</f>
        <v>6</v>
      </c>
      <c r="E195" s="5"/>
      <c r="F195" s="5"/>
      <c r="G195" s="5"/>
      <c r="H195" s="5"/>
      <c r="I195" s="3">
        <v>0.23</v>
      </c>
      <c r="J195" s="6"/>
    </row>
    <row r="196" spans="1:10">
      <c r="A196" s="1">
        <v>119</v>
      </c>
      <c r="B196" s="2" t="s">
        <v>11</v>
      </c>
      <c r="C196" s="2">
        <v>1</v>
      </c>
      <c r="D196" s="2">
        <v>3</v>
      </c>
      <c r="E196" s="5"/>
      <c r="F196" s="5"/>
      <c r="G196" s="5"/>
      <c r="H196" s="5"/>
      <c r="I196" s="3">
        <v>0.23</v>
      </c>
      <c r="J196" s="4"/>
    </row>
    <row r="197" spans="1:10">
      <c r="A197" s="1">
        <v>120</v>
      </c>
      <c r="B197" s="12" t="s">
        <v>59</v>
      </c>
      <c r="C197" s="12">
        <v>1</v>
      </c>
      <c r="D197" s="12">
        <f>C197*3</f>
        <v>3</v>
      </c>
      <c r="E197" s="13"/>
      <c r="F197" s="13"/>
      <c r="G197" s="13"/>
      <c r="H197" s="13"/>
      <c r="I197" s="14">
        <v>0.23</v>
      </c>
      <c r="J197" s="16"/>
    </row>
    <row r="198" spans="1:10">
      <c r="A198" s="1">
        <v>121</v>
      </c>
      <c r="B198" s="2" t="s">
        <v>10</v>
      </c>
      <c r="C198" s="2">
        <v>1</v>
      </c>
      <c r="D198" s="12">
        <f>C198*3</f>
        <v>3</v>
      </c>
      <c r="E198" s="5"/>
      <c r="F198" s="5"/>
      <c r="G198" s="5"/>
      <c r="H198" s="5"/>
      <c r="I198" s="3">
        <v>0.23</v>
      </c>
      <c r="J198" s="6"/>
    </row>
    <row r="199" spans="1:10">
      <c r="A199" s="199" t="s">
        <v>19</v>
      </c>
      <c r="B199" s="200"/>
      <c r="C199" s="200"/>
      <c r="D199" s="200"/>
      <c r="E199" s="200"/>
      <c r="F199" s="200"/>
      <c r="G199" s="200"/>
      <c r="H199" s="200"/>
      <c r="I199" s="200"/>
      <c r="J199" s="201"/>
    </row>
    <row r="200" spans="1:10" ht="15" thickBot="1">
      <c r="A200" s="266"/>
      <c r="B200" s="267"/>
      <c r="C200" s="267"/>
      <c r="D200" s="267"/>
      <c r="E200" s="267"/>
      <c r="F200" s="267"/>
      <c r="G200" s="267"/>
      <c r="H200" s="267"/>
      <c r="I200" s="267"/>
      <c r="J200" s="268"/>
    </row>
    <row r="201" spans="1:10" ht="15.75" thickBot="1">
      <c r="A201" s="235" t="s">
        <v>80</v>
      </c>
      <c r="B201" s="236"/>
      <c r="C201" s="236"/>
      <c r="D201" s="236"/>
      <c r="E201" s="236"/>
      <c r="F201" s="236"/>
      <c r="G201" s="236"/>
      <c r="H201" s="236"/>
      <c r="I201" s="236"/>
      <c r="J201" s="237"/>
    </row>
    <row r="202" spans="1:10">
      <c r="A202" s="165" t="s">
        <v>0</v>
      </c>
      <c r="B202" s="166"/>
      <c r="C202" s="166"/>
      <c r="D202" s="166"/>
      <c r="E202" s="166"/>
      <c r="F202" s="166"/>
      <c r="G202" s="166"/>
      <c r="H202" s="166"/>
      <c r="I202" s="166"/>
      <c r="J202" s="167"/>
    </row>
    <row r="203" spans="1:10">
      <c r="A203" s="118" t="s">
        <v>70</v>
      </c>
      <c r="B203" s="119"/>
      <c r="C203" s="119"/>
      <c r="D203" s="119"/>
      <c r="E203" s="119"/>
      <c r="F203" s="119"/>
      <c r="G203" s="119"/>
      <c r="H203" s="119"/>
      <c r="I203" s="119"/>
      <c r="J203" s="120"/>
    </row>
    <row r="204" spans="1:10">
      <c r="A204" s="168" t="s">
        <v>1</v>
      </c>
      <c r="B204" s="169" t="s">
        <v>2</v>
      </c>
      <c r="C204" s="169" t="s">
        <v>3</v>
      </c>
      <c r="D204" s="169" t="s">
        <v>4</v>
      </c>
      <c r="E204" s="169" t="s">
        <v>5</v>
      </c>
      <c r="F204" s="87" t="s">
        <v>110</v>
      </c>
      <c r="G204" s="87" t="s">
        <v>111</v>
      </c>
      <c r="H204" s="169" t="s">
        <v>6</v>
      </c>
      <c r="I204" s="170" t="s">
        <v>17</v>
      </c>
      <c r="J204" s="171" t="s">
        <v>7</v>
      </c>
    </row>
    <row r="205" spans="1:10" ht="36.75" customHeight="1">
      <c r="A205" s="168"/>
      <c r="B205" s="169"/>
      <c r="C205" s="169"/>
      <c r="D205" s="169"/>
      <c r="E205" s="169"/>
      <c r="F205" s="88"/>
      <c r="G205" s="88"/>
      <c r="H205" s="169"/>
      <c r="I205" s="170"/>
      <c r="J205" s="171"/>
    </row>
    <row r="206" spans="1:10">
      <c r="A206" s="232" t="s">
        <v>71</v>
      </c>
      <c r="B206" s="233"/>
      <c r="C206" s="233"/>
      <c r="D206" s="233"/>
      <c r="E206" s="233"/>
      <c r="F206" s="233"/>
      <c r="G206" s="233"/>
      <c r="H206" s="233"/>
      <c r="I206" s="233"/>
      <c r="J206" s="234"/>
    </row>
    <row r="207" spans="1:10">
      <c r="A207" s="1">
        <v>122</v>
      </c>
      <c r="B207" s="12" t="s">
        <v>43</v>
      </c>
      <c r="C207" s="2">
        <v>1</v>
      </c>
      <c r="D207" s="12">
        <f>C207*3</f>
        <v>3</v>
      </c>
      <c r="E207" s="5"/>
      <c r="F207" s="5"/>
      <c r="G207" s="5"/>
      <c r="H207" s="5"/>
      <c r="I207" s="3">
        <v>0.23</v>
      </c>
      <c r="J207" s="6"/>
    </row>
    <row r="208" spans="1:10">
      <c r="A208" s="1">
        <v>123</v>
      </c>
      <c r="B208" s="2" t="s">
        <v>8</v>
      </c>
      <c r="C208" s="2">
        <v>4</v>
      </c>
      <c r="D208" s="12">
        <f>C208*3</f>
        <v>12</v>
      </c>
      <c r="E208" s="5"/>
      <c r="F208" s="5"/>
      <c r="G208" s="5"/>
      <c r="H208" s="5"/>
      <c r="I208" s="3">
        <v>0.23</v>
      </c>
      <c r="J208" s="6"/>
    </row>
    <row r="209" spans="1:10">
      <c r="A209" s="1">
        <v>124</v>
      </c>
      <c r="B209" s="2" t="s">
        <v>9</v>
      </c>
      <c r="C209" s="2">
        <v>2</v>
      </c>
      <c r="D209" s="12">
        <f>C209*3</f>
        <v>6</v>
      </c>
      <c r="E209" s="5"/>
      <c r="F209" s="5"/>
      <c r="G209" s="5"/>
      <c r="H209" s="5"/>
      <c r="I209" s="3">
        <v>0.23</v>
      </c>
      <c r="J209" s="6"/>
    </row>
    <row r="210" spans="1:10">
      <c r="A210" s="1">
        <v>125</v>
      </c>
      <c r="B210" s="2" t="s">
        <v>11</v>
      </c>
      <c r="C210" s="2" t="s">
        <v>15</v>
      </c>
      <c r="D210" s="2" t="s">
        <v>15</v>
      </c>
      <c r="E210" s="5" t="s">
        <v>16</v>
      </c>
      <c r="F210" s="13" t="s">
        <v>16</v>
      </c>
      <c r="G210" s="13" t="s">
        <v>16</v>
      </c>
      <c r="H210" s="5" t="s">
        <v>16</v>
      </c>
      <c r="I210" s="3" t="s">
        <v>16</v>
      </c>
      <c r="J210" s="4" t="s">
        <v>16</v>
      </c>
    </row>
    <row r="211" spans="1:10">
      <c r="A211" s="1">
        <v>126</v>
      </c>
      <c r="B211" s="12" t="s">
        <v>59</v>
      </c>
      <c r="C211" s="12">
        <v>1</v>
      </c>
      <c r="D211" s="12">
        <f>C211*3</f>
        <v>3</v>
      </c>
      <c r="E211" s="13"/>
      <c r="F211" s="13"/>
      <c r="G211" s="13"/>
      <c r="H211" s="13"/>
      <c r="I211" s="14">
        <v>0.23</v>
      </c>
      <c r="J211" s="16"/>
    </row>
    <row r="212" spans="1:10">
      <c r="A212" s="1">
        <v>127</v>
      </c>
      <c r="B212" s="2" t="s">
        <v>10</v>
      </c>
      <c r="C212" s="2">
        <v>1</v>
      </c>
      <c r="D212" s="12">
        <f>C212*3</f>
        <v>3</v>
      </c>
      <c r="E212" s="5"/>
      <c r="F212" s="5"/>
      <c r="G212" s="5"/>
      <c r="H212" s="5"/>
      <c r="I212" s="3">
        <v>0.23</v>
      </c>
      <c r="J212" s="6"/>
    </row>
    <row r="213" spans="1:10">
      <c r="A213" s="199" t="s">
        <v>19</v>
      </c>
      <c r="B213" s="200"/>
      <c r="C213" s="200"/>
      <c r="D213" s="200"/>
      <c r="E213" s="200"/>
      <c r="F213" s="200"/>
      <c r="G213" s="200"/>
      <c r="H213" s="200"/>
      <c r="I213" s="200"/>
      <c r="J213" s="201"/>
    </row>
    <row r="214" spans="1:10">
      <c r="A214" s="238" t="s">
        <v>16</v>
      </c>
      <c r="B214" s="239"/>
      <c r="C214" s="239"/>
      <c r="D214" s="239"/>
      <c r="E214" s="239"/>
      <c r="F214" s="239"/>
      <c r="G214" s="239"/>
      <c r="H214" s="239"/>
      <c r="I214" s="239"/>
      <c r="J214" s="240"/>
    </row>
    <row r="215" spans="1:10">
      <c r="A215" s="136" t="s">
        <v>72</v>
      </c>
      <c r="B215" s="137"/>
      <c r="C215" s="137"/>
      <c r="D215" s="137"/>
      <c r="E215" s="137"/>
      <c r="F215" s="137"/>
      <c r="G215" s="137"/>
      <c r="H215" s="137"/>
      <c r="I215" s="137"/>
      <c r="J215" s="138"/>
    </row>
    <row r="216" spans="1:10">
      <c r="A216" s="1">
        <v>128</v>
      </c>
      <c r="B216" s="12" t="s">
        <v>43</v>
      </c>
      <c r="C216" s="2" t="s">
        <v>15</v>
      </c>
      <c r="D216" s="2" t="s">
        <v>15</v>
      </c>
      <c r="E216" s="13" t="s">
        <v>16</v>
      </c>
      <c r="F216" s="13" t="s">
        <v>16</v>
      </c>
      <c r="G216" s="13" t="s">
        <v>16</v>
      </c>
      <c r="H216" s="5" t="s">
        <v>16</v>
      </c>
      <c r="I216" s="3" t="s">
        <v>16</v>
      </c>
      <c r="J216" s="6" t="s">
        <v>16</v>
      </c>
    </row>
    <row r="217" spans="1:10">
      <c r="A217" s="1">
        <v>129</v>
      </c>
      <c r="B217" s="2" t="s">
        <v>8</v>
      </c>
      <c r="C217" s="2" t="s">
        <v>15</v>
      </c>
      <c r="D217" s="2" t="s">
        <v>15</v>
      </c>
      <c r="E217" s="13" t="s">
        <v>16</v>
      </c>
      <c r="F217" s="13" t="s">
        <v>16</v>
      </c>
      <c r="G217" s="13" t="s">
        <v>16</v>
      </c>
      <c r="H217" s="5" t="s">
        <v>16</v>
      </c>
      <c r="I217" s="3" t="s">
        <v>16</v>
      </c>
      <c r="J217" s="6" t="s">
        <v>16</v>
      </c>
    </row>
    <row r="218" spans="1:10">
      <c r="A218" s="1">
        <v>130</v>
      </c>
      <c r="B218" s="2" t="s">
        <v>9</v>
      </c>
      <c r="C218" s="2">
        <v>2</v>
      </c>
      <c r="D218" s="12">
        <f>C218*3</f>
        <v>6</v>
      </c>
      <c r="E218" s="5"/>
      <c r="F218" s="5"/>
      <c r="G218" s="5"/>
      <c r="H218" s="5"/>
      <c r="I218" s="3">
        <v>0.23</v>
      </c>
      <c r="J218" s="6"/>
    </row>
    <row r="219" spans="1:10">
      <c r="A219" s="1">
        <v>131</v>
      </c>
      <c r="B219" s="2" t="s">
        <v>11</v>
      </c>
      <c r="C219" s="2" t="s">
        <v>15</v>
      </c>
      <c r="D219" s="2" t="s">
        <v>15</v>
      </c>
      <c r="E219" s="5" t="s">
        <v>16</v>
      </c>
      <c r="F219" s="13" t="s">
        <v>16</v>
      </c>
      <c r="G219" s="13" t="s">
        <v>16</v>
      </c>
      <c r="H219" s="5" t="s">
        <v>16</v>
      </c>
      <c r="I219" s="3" t="s">
        <v>16</v>
      </c>
      <c r="J219" s="4" t="s">
        <v>16</v>
      </c>
    </row>
    <row r="220" spans="1:10">
      <c r="A220" s="1">
        <v>132</v>
      </c>
      <c r="B220" s="12" t="s">
        <v>59</v>
      </c>
      <c r="C220" s="12">
        <v>1</v>
      </c>
      <c r="D220" s="12">
        <f>C220*3</f>
        <v>3</v>
      </c>
      <c r="E220" s="13"/>
      <c r="F220" s="13"/>
      <c r="G220" s="13"/>
      <c r="H220" s="13"/>
      <c r="I220" s="14">
        <v>0.23</v>
      </c>
      <c r="J220" s="16"/>
    </row>
    <row r="221" spans="1:10">
      <c r="A221" s="1">
        <v>133</v>
      </c>
      <c r="B221" s="2" t="s">
        <v>10</v>
      </c>
      <c r="C221" s="2">
        <v>1</v>
      </c>
      <c r="D221" s="12">
        <f>C221*3</f>
        <v>3</v>
      </c>
      <c r="E221" s="5"/>
      <c r="F221" s="5"/>
      <c r="G221" s="5"/>
      <c r="H221" s="5"/>
      <c r="I221" s="3">
        <v>0.23</v>
      </c>
      <c r="J221" s="6"/>
    </row>
    <row r="222" spans="1:10">
      <c r="A222" s="199" t="s">
        <v>19</v>
      </c>
      <c r="B222" s="200"/>
      <c r="C222" s="200"/>
      <c r="D222" s="200"/>
      <c r="E222" s="200"/>
      <c r="F222" s="200"/>
      <c r="G222" s="200"/>
      <c r="H222" s="200"/>
      <c r="I222" s="200"/>
      <c r="J222" s="201"/>
    </row>
    <row r="223" spans="1:10">
      <c r="A223" s="136" t="s">
        <v>97</v>
      </c>
      <c r="B223" s="137"/>
      <c r="C223" s="137"/>
      <c r="D223" s="137"/>
      <c r="E223" s="137"/>
      <c r="F223" s="137"/>
      <c r="G223" s="137"/>
      <c r="H223" s="137"/>
      <c r="I223" s="137"/>
      <c r="J223" s="138"/>
    </row>
    <row r="224" spans="1:10">
      <c r="A224" s="1">
        <v>134</v>
      </c>
      <c r="B224" s="12" t="s">
        <v>43</v>
      </c>
      <c r="C224" s="2">
        <v>1</v>
      </c>
      <c r="D224" s="12">
        <f t="shared" ref="D224:D229" si="5">C224*3</f>
        <v>3</v>
      </c>
      <c r="E224" s="5"/>
      <c r="F224" s="5"/>
      <c r="G224" s="5"/>
      <c r="H224" s="5"/>
      <c r="I224" s="3">
        <v>0.23</v>
      </c>
      <c r="J224" s="6"/>
    </row>
    <row r="225" spans="1:10">
      <c r="A225" s="1">
        <v>135</v>
      </c>
      <c r="B225" s="2" t="s">
        <v>8</v>
      </c>
      <c r="C225" s="2">
        <v>4</v>
      </c>
      <c r="D225" s="12">
        <f t="shared" si="5"/>
        <v>12</v>
      </c>
      <c r="E225" s="5"/>
      <c r="F225" s="5"/>
      <c r="G225" s="5"/>
      <c r="H225" s="5"/>
      <c r="I225" s="3">
        <v>0.23</v>
      </c>
      <c r="J225" s="6"/>
    </row>
    <row r="226" spans="1:10">
      <c r="A226" s="1">
        <v>136</v>
      </c>
      <c r="B226" s="2" t="s">
        <v>9</v>
      </c>
      <c r="C226" s="2">
        <v>2</v>
      </c>
      <c r="D226" s="12">
        <f t="shared" si="5"/>
        <v>6</v>
      </c>
      <c r="E226" s="5"/>
      <c r="F226" s="5"/>
      <c r="G226" s="5"/>
      <c r="H226" s="5"/>
      <c r="I226" s="3">
        <v>0.23</v>
      </c>
      <c r="J226" s="6"/>
    </row>
    <row r="227" spans="1:10">
      <c r="A227" s="1">
        <v>137</v>
      </c>
      <c r="B227" s="2" t="s">
        <v>11</v>
      </c>
      <c r="C227" s="2">
        <v>1</v>
      </c>
      <c r="D227" s="12">
        <f t="shared" si="5"/>
        <v>3</v>
      </c>
      <c r="E227" s="5"/>
      <c r="F227" s="5"/>
      <c r="G227" s="5"/>
      <c r="H227" s="5"/>
      <c r="I227" s="3">
        <v>0.23</v>
      </c>
      <c r="J227" s="6"/>
    </row>
    <row r="228" spans="1:10">
      <c r="A228" s="1">
        <v>138</v>
      </c>
      <c r="B228" s="12" t="s">
        <v>59</v>
      </c>
      <c r="C228" s="12">
        <v>1</v>
      </c>
      <c r="D228" s="12">
        <f t="shared" si="5"/>
        <v>3</v>
      </c>
      <c r="E228" s="13"/>
      <c r="F228" s="13"/>
      <c r="G228" s="13"/>
      <c r="H228" s="13"/>
      <c r="I228" s="14">
        <v>0.23</v>
      </c>
      <c r="J228" s="16"/>
    </row>
    <row r="229" spans="1:10" ht="15" thickBot="1">
      <c r="A229" s="1">
        <v>139</v>
      </c>
      <c r="B229" s="47" t="s">
        <v>10</v>
      </c>
      <c r="C229" s="47">
        <v>1</v>
      </c>
      <c r="D229" s="25">
        <f t="shared" si="5"/>
        <v>3</v>
      </c>
      <c r="E229" s="44"/>
      <c r="F229" s="44"/>
      <c r="G229" s="44"/>
      <c r="H229" s="44"/>
      <c r="I229" s="45">
        <v>0.23</v>
      </c>
      <c r="J229" s="46"/>
    </row>
    <row r="230" spans="1:10">
      <c r="A230" s="199" t="s">
        <v>19</v>
      </c>
      <c r="B230" s="200"/>
      <c r="C230" s="200"/>
      <c r="D230" s="200"/>
      <c r="E230" s="200"/>
      <c r="F230" s="200"/>
      <c r="G230" s="200"/>
      <c r="H230" s="200"/>
      <c r="I230" s="200"/>
      <c r="J230" s="201"/>
    </row>
    <row r="231" spans="1:10">
      <c r="A231" s="60"/>
      <c r="B231" s="61"/>
      <c r="C231" s="61"/>
      <c r="D231" s="61"/>
      <c r="E231" s="61"/>
      <c r="F231" s="61"/>
      <c r="G231" s="61"/>
      <c r="H231" s="61"/>
      <c r="I231" s="61"/>
      <c r="J231" s="62"/>
    </row>
    <row r="232" spans="1:10">
      <c r="A232" s="136" t="s">
        <v>100</v>
      </c>
      <c r="B232" s="137"/>
      <c r="C232" s="137"/>
      <c r="D232" s="137"/>
      <c r="E232" s="137"/>
      <c r="F232" s="137"/>
      <c r="G232" s="137"/>
      <c r="H232" s="137"/>
      <c r="I232" s="137"/>
      <c r="J232" s="138"/>
    </row>
    <row r="233" spans="1:10">
      <c r="A233" s="1">
        <v>140</v>
      </c>
      <c r="B233" s="12" t="s">
        <v>43</v>
      </c>
      <c r="C233" s="2" t="s">
        <v>15</v>
      </c>
      <c r="D233" s="2" t="s">
        <v>15</v>
      </c>
      <c r="E233" s="5" t="s">
        <v>16</v>
      </c>
      <c r="F233" s="13" t="s">
        <v>16</v>
      </c>
      <c r="G233" s="13" t="s">
        <v>16</v>
      </c>
      <c r="H233" s="5" t="s">
        <v>16</v>
      </c>
      <c r="I233" s="3" t="s">
        <v>16</v>
      </c>
      <c r="J233" s="6" t="s">
        <v>16</v>
      </c>
    </row>
    <row r="234" spans="1:10">
      <c r="A234" s="1">
        <v>141</v>
      </c>
      <c r="B234" s="2" t="s">
        <v>8</v>
      </c>
      <c r="C234" s="2" t="s">
        <v>15</v>
      </c>
      <c r="D234" s="2" t="s">
        <v>15</v>
      </c>
      <c r="E234" s="5" t="s">
        <v>16</v>
      </c>
      <c r="F234" s="13" t="s">
        <v>16</v>
      </c>
      <c r="G234" s="13" t="s">
        <v>16</v>
      </c>
      <c r="H234" s="5" t="s">
        <v>16</v>
      </c>
      <c r="I234" s="3" t="s">
        <v>16</v>
      </c>
      <c r="J234" s="6" t="s">
        <v>16</v>
      </c>
    </row>
    <row r="235" spans="1:10">
      <c r="A235" s="1">
        <v>142</v>
      </c>
      <c r="B235" s="2" t="s">
        <v>9</v>
      </c>
      <c r="C235" s="2" t="s">
        <v>15</v>
      </c>
      <c r="D235" s="2" t="s">
        <v>15</v>
      </c>
      <c r="E235" s="5" t="s">
        <v>16</v>
      </c>
      <c r="F235" s="13" t="s">
        <v>16</v>
      </c>
      <c r="G235" s="13" t="s">
        <v>16</v>
      </c>
      <c r="H235" s="5" t="s">
        <v>16</v>
      </c>
      <c r="I235" s="3" t="s">
        <v>16</v>
      </c>
      <c r="J235" s="6" t="s">
        <v>16</v>
      </c>
    </row>
    <row r="236" spans="1:10">
      <c r="A236" s="1">
        <v>143</v>
      </c>
      <c r="B236" s="2" t="s">
        <v>11</v>
      </c>
      <c r="C236" s="2" t="s">
        <v>15</v>
      </c>
      <c r="D236" s="2" t="s">
        <v>15</v>
      </c>
      <c r="E236" s="5" t="s">
        <v>16</v>
      </c>
      <c r="F236" s="13" t="s">
        <v>16</v>
      </c>
      <c r="G236" s="13" t="s">
        <v>16</v>
      </c>
      <c r="H236" s="5" t="s">
        <v>16</v>
      </c>
      <c r="I236" s="3" t="s">
        <v>16</v>
      </c>
      <c r="J236" s="6" t="s">
        <v>16</v>
      </c>
    </row>
    <row r="237" spans="1:10">
      <c r="A237" s="1">
        <v>144</v>
      </c>
      <c r="B237" s="12" t="s">
        <v>59</v>
      </c>
      <c r="C237" s="12">
        <v>1</v>
      </c>
      <c r="D237" s="12">
        <f t="shared" ref="D237:D238" si="6">C237*3</f>
        <v>3</v>
      </c>
      <c r="E237" s="13"/>
      <c r="F237" s="13"/>
      <c r="G237" s="13"/>
      <c r="H237" s="13"/>
      <c r="I237" s="14">
        <v>0.23</v>
      </c>
      <c r="J237" s="16"/>
    </row>
    <row r="238" spans="1:10" ht="15" thickBot="1">
      <c r="A238" s="1">
        <v>145</v>
      </c>
      <c r="B238" s="47" t="s">
        <v>10</v>
      </c>
      <c r="C238" s="47">
        <v>1</v>
      </c>
      <c r="D238" s="25">
        <f t="shared" si="6"/>
        <v>3</v>
      </c>
      <c r="E238" s="44"/>
      <c r="F238" s="44"/>
      <c r="G238" s="44"/>
      <c r="H238" s="44"/>
      <c r="I238" s="45">
        <v>0.23</v>
      </c>
      <c r="J238" s="46"/>
    </row>
    <row r="239" spans="1:10">
      <c r="A239" s="199" t="s">
        <v>19</v>
      </c>
      <c r="B239" s="200"/>
      <c r="C239" s="200"/>
      <c r="D239" s="200"/>
      <c r="E239" s="200"/>
      <c r="F239" s="200"/>
      <c r="G239" s="200"/>
      <c r="H239" s="200"/>
      <c r="I239" s="200"/>
      <c r="J239" s="201"/>
    </row>
    <row r="240" spans="1:10" ht="15">
      <c r="A240" s="159" t="s">
        <v>18</v>
      </c>
      <c r="B240" s="160"/>
      <c r="C240" s="160"/>
      <c r="D240" s="160"/>
      <c r="E240" s="160"/>
      <c r="F240" s="160"/>
      <c r="G240" s="160"/>
      <c r="H240" s="160"/>
      <c r="I240" s="160"/>
      <c r="J240" s="161"/>
    </row>
    <row r="241" spans="1:10">
      <c r="A241" s="178" t="s">
        <v>16</v>
      </c>
      <c r="B241" s="179"/>
      <c r="C241" s="179"/>
      <c r="D241" s="179"/>
      <c r="E241" s="179"/>
      <c r="F241" s="179"/>
      <c r="G241" s="179"/>
      <c r="H241" s="179"/>
      <c r="I241" s="179"/>
      <c r="J241" s="180"/>
    </row>
    <row r="242" spans="1:10">
      <c r="A242" s="184"/>
      <c r="B242" s="185"/>
      <c r="C242" s="185"/>
      <c r="D242" s="185"/>
      <c r="E242" s="185"/>
      <c r="F242" s="185"/>
      <c r="G242" s="185"/>
      <c r="H242" s="185"/>
      <c r="I242" s="185"/>
      <c r="J242" s="186"/>
    </row>
    <row r="243" spans="1:10" ht="15" customHeight="1">
      <c r="A243" s="150" t="s">
        <v>81</v>
      </c>
      <c r="B243" s="151"/>
      <c r="C243" s="151"/>
      <c r="D243" s="151"/>
      <c r="E243" s="152"/>
      <c r="F243" s="124"/>
      <c r="G243" s="124"/>
      <c r="H243" s="149"/>
      <c r="I243" s="146" t="s">
        <v>16</v>
      </c>
      <c r="J243" s="143"/>
    </row>
    <row r="244" spans="1:10">
      <c r="A244" s="153"/>
      <c r="B244" s="154"/>
      <c r="C244" s="154"/>
      <c r="D244" s="154"/>
      <c r="E244" s="155"/>
      <c r="F244" s="125"/>
      <c r="G244" s="125"/>
      <c r="H244" s="255"/>
      <c r="I244" s="147"/>
      <c r="J244" s="257"/>
    </row>
    <row r="245" spans="1:10" ht="15" thickBot="1">
      <c r="A245" s="156"/>
      <c r="B245" s="157"/>
      <c r="C245" s="157"/>
      <c r="D245" s="157"/>
      <c r="E245" s="158"/>
      <c r="F245" s="126"/>
      <c r="G245" s="126"/>
      <c r="H245" s="256"/>
      <c r="I245" s="148"/>
      <c r="J245" s="258"/>
    </row>
    <row r="246" spans="1:10" ht="15.75" thickBot="1">
      <c r="A246" s="252" t="s">
        <v>80</v>
      </c>
      <c r="B246" s="253"/>
      <c r="C246" s="253"/>
      <c r="D246" s="253"/>
      <c r="E246" s="253"/>
      <c r="F246" s="253"/>
      <c r="G246" s="253"/>
      <c r="H246" s="253"/>
      <c r="I246" s="253"/>
      <c r="J246" s="254"/>
    </row>
    <row r="247" spans="1:10">
      <c r="A247" s="259" t="s">
        <v>0</v>
      </c>
      <c r="B247" s="260"/>
      <c r="C247" s="260"/>
      <c r="D247" s="260"/>
      <c r="E247" s="260"/>
      <c r="F247" s="260"/>
      <c r="G247" s="260"/>
      <c r="H247" s="260"/>
      <c r="I247" s="260"/>
      <c r="J247" s="261"/>
    </row>
    <row r="248" spans="1:10">
      <c r="A248" s="232" t="s">
        <v>30</v>
      </c>
      <c r="B248" s="233"/>
      <c r="C248" s="233"/>
      <c r="D248" s="233"/>
      <c r="E248" s="233"/>
      <c r="F248" s="233"/>
      <c r="G248" s="233"/>
      <c r="H248" s="233"/>
      <c r="I248" s="233"/>
      <c r="J248" s="234"/>
    </row>
    <row r="249" spans="1:10">
      <c r="A249" s="262" t="s">
        <v>1</v>
      </c>
      <c r="B249" s="116" t="s">
        <v>51</v>
      </c>
      <c r="C249" s="116" t="s">
        <v>52</v>
      </c>
      <c r="D249" s="116" t="s">
        <v>53</v>
      </c>
      <c r="E249" s="116" t="s">
        <v>54</v>
      </c>
      <c r="F249" s="87" t="s">
        <v>112</v>
      </c>
      <c r="G249" s="87" t="s">
        <v>113</v>
      </c>
      <c r="H249" s="116" t="s">
        <v>55</v>
      </c>
      <c r="I249" s="264" t="s">
        <v>17</v>
      </c>
      <c r="J249" s="250" t="s">
        <v>56</v>
      </c>
    </row>
    <row r="250" spans="1:10" ht="45.75" customHeight="1">
      <c r="A250" s="263"/>
      <c r="B250" s="117"/>
      <c r="C250" s="117"/>
      <c r="D250" s="117"/>
      <c r="E250" s="117"/>
      <c r="F250" s="88"/>
      <c r="G250" s="88"/>
      <c r="H250" s="117"/>
      <c r="I250" s="265"/>
      <c r="J250" s="251"/>
    </row>
    <row r="251" spans="1:10">
      <c r="A251" s="84">
        <v>1</v>
      </c>
      <c r="B251" s="75">
        <v>24</v>
      </c>
      <c r="C251" s="75">
        <f>B251*3</f>
        <v>72</v>
      </c>
      <c r="D251" s="75">
        <f>C251*3</f>
        <v>216</v>
      </c>
      <c r="E251" s="127"/>
      <c r="F251" s="127"/>
      <c r="G251" s="127"/>
      <c r="H251" s="127"/>
      <c r="I251" s="78">
        <v>0.23</v>
      </c>
      <c r="J251" s="81"/>
    </row>
    <row r="252" spans="1:10">
      <c r="A252" s="85"/>
      <c r="B252" s="76"/>
      <c r="C252" s="76"/>
      <c r="D252" s="76"/>
      <c r="E252" s="128"/>
      <c r="F252" s="128"/>
      <c r="G252" s="128"/>
      <c r="H252" s="128"/>
      <c r="I252" s="79"/>
      <c r="J252" s="82"/>
    </row>
    <row r="253" spans="1:10">
      <c r="A253" s="86"/>
      <c r="B253" s="77"/>
      <c r="C253" s="77"/>
      <c r="D253" s="77"/>
      <c r="E253" s="129"/>
      <c r="F253" s="129"/>
      <c r="G253" s="129"/>
      <c r="H253" s="129"/>
      <c r="I253" s="80"/>
      <c r="J253" s="83"/>
    </row>
    <row r="254" spans="1:10" ht="15">
      <c r="A254" s="107" t="s">
        <v>18</v>
      </c>
      <c r="B254" s="108"/>
      <c r="C254" s="108"/>
      <c r="D254" s="108"/>
      <c r="E254" s="108"/>
      <c r="F254" s="108"/>
      <c r="G254" s="108"/>
      <c r="H254" s="108"/>
      <c r="I254" s="108"/>
      <c r="J254" s="109"/>
    </row>
    <row r="255" spans="1:10">
      <c r="A255" s="110" t="s">
        <v>60</v>
      </c>
      <c r="B255" s="111"/>
      <c r="C255" s="111"/>
      <c r="D255" s="111"/>
      <c r="E255" s="111"/>
      <c r="F255" s="111"/>
      <c r="G255" s="111"/>
      <c r="H255" s="111"/>
      <c r="I255" s="111"/>
      <c r="J255" s="112"/>
    </row>
    <row r="256" spans="1:10">
      <c r="A256" s="104" t="s">
        <v>133</v>
      </c>
      <c r="B256" s="105"/>
      <c r="C256" s="105"/>
      <c r="D256" s="105"/>
      <c r="E256" s="105"/>
      <c r="F256" s="105"/>
      <c r="G256" s="105"/>
      <c r="H256" s="105"/>
      <c r="I256" s="105"/>
      <c r="J256" s="106"/>
    </row>
    <row r="257" spans="1:10">
      <c r="A257" s="172" t="s">
        <v>58</v>
      </c>
      <c r="B257" s="173"/>
      <c r="C257" s="173"/>
      <c r="D257" s="173"/>
      <c r="E257" s="173"/>
      <c r="F257" s="173"/>
      <c r="G257" s="173"/>
      <c r="H257" s="173"/>
      <c r="I257" s="173"/>
      <c r="J257" s="174"/>
    </row>
    <row r="258" spans="1:10">
      <c r="A258" s="172"/>
      <c r="B258" s="173"/>
      <c r="C258" s="173"/>
      <c r="D258" s="173"/>
      <c r="E258" s="173"/>
      <c r="F258" s="173"/>
      <c r="G258" s="173"/>
      <c r="H258" s="173"/>
      <c r="I258" s="173"/>
      <c r="J258" s="174"/>
    </row>
    <row r="259" spans="1:10">
      <c r="A259" s="104" t="s">
        <v>57</v>
      </c>
      <c r="B259" s="105"/>
      <c r="C259" s="105"/>
      <c r="D259" s="105"/>
      <c r="E259" s="105"/>
      <c r="F259" s="105"/>
      <c r="G259" s="105"/>
      <c r="H259" s="105"/>
      <c r="I259" s="105"/>
      <c r="J259" s="106"/>
    </row>
    <row r="260" spans="1:10">
      <c r="A260" s="71"/>
      <c r="B260" s="72"/>
      <c r="C260" s="72"/>
      <c r="D260" s="72"/>
      <c r="E260" s="72"/>
      <c r="F260" s="72"/>
      <c r="G260" s="72"/>
      <c r="H260" s="72"/>
      <c r="I260" s="72"/>
      <c r="J260" s="73"/>
    </row>
    <row r="261" spans="1:10">
      <c r="A261" s="116" t="s">
        <v>1</v>
      </c>
      <c r="B261" s="116" t="s">
        <v>101</v>
      </c>
      <c r="C261" s="116" t="s">
        <v>102</v>
      </c>
      <c r="D261" s="116" t="s">
        <v>103</v>
      </c>
      <c r="E261" s="116" t="s">
        <v>104</v>
      </c>
      <c r="F261" s="87" t="s">
        <v>105</v>
      </c>
      <c r="G261" s="87" t="s">
        <v>106</v>
      </c>
      <c r="H261" s="116" t="s">
        <v>107</v>
      </c>
      <c r="I261" s="116" t="s">
        <v>108</v>
      </c>
      <c r="J261" s="116" t="s">
        <v>109</v>
      </c>
    </row>
    <row r="262" spans="1:10">
      <c r="A262" s="117"/>
      <c r="B262" s="117"/>
      <c r="C262" s="117"/>
      <c r="D262" s="117"/>
      <c r="E262" s="117"/>
      <c r="F262" s="88"/>
      <c r="G262" s="88"/>
      <c r="H262" s="117"/>
      <c r="I262" s="117"/>
      <c r="J262" s="117"/>
    </row>
    <row r="263" spans="1:10">
      <c r="A263" s="75">
        <v>1</v>
      </c>
      <c r="B263" s="75">
        <v>100</v>
      </c>
      <c r="C263" s="75">
        <v>1</v>
      </c>
      <c r="D263" s="75">
        <v>3</v>
      </c>
      <c r="E263" s="75"/>
      <c r="F263" s="75"/>
      <c r="G263" s="75"/>
      <c r="H263" s="75"/>
      <c r="I263" s="78">
        <v>0.23</v>
      </c>
      <c r="J263" s="75"/>
    </row>
    <row r="264" spans="1:10">
      <c r="A264" s="76"/>
      <c r="B264" s="76"/>
      <c r="C264" s="76"/>
      <c r="D264" s="76"/>
      <c r="E264" s="76"/>
      <c r="F264" s="76"/>
      <c r="G264" s="76"/>
      <c r="H264" s="76"/>
      <c r="I264" s="76"/>
      <c r="J264" s="76"/>
    </row>
    <row r="265" spans="1:10">
      <c r="A265" s="77"/>
      <c r="B265" s="77"/>
      <c r="C265" s="77"/>
      <c r="D265" s="77"/>
      <c r="E265" s="77"/>
      <c r="F265" s="77"/>
      <c r="G265" s="77"/>
      <c r="H265" s="77"/>
      <c r="I265" s="77"/>
      <c r="J265" s="77"/>
    </row>
    <row r="266" spans="1:10">
      <c r="A266" s="71"/>
      <c r="B266" s="72"/>
      <c r="C266" s="72"/>
      <c r="D266" s="72"/>
      <c r="E266" s="72"/>
      <c r="F266" s="72"/>
      <c r="G266" s="72"/>
      <c r="H266" s="72"/>
      <c r="I266" s="72"/>
      <c r="J266" s="73"/>
    </row>
    <row r="267" spans="1:10" ht="15">
      <c r="A267" s="95" t="s">
        <v>121</v>
      </c>
      <c r="B267" s="96"/>
      <c r="C267" s="96"/>
      <c r="D267" s="96"/>
      <c r="E267" s="97"/>
      <c r="F267" s="68"/>
      <c r="G267" s="68"/>
      <c r="H267" s="30"/>
      <c r="I267" s="31"/>
      <c r="J267" s="32"/>
    </row>
    <row r="268" spans="1:10" ht="15">
      <c r="A268" s="98"/>
      <c r="B268" s="99"/>
      <c r="C268" s="99"/>
      <c r="D268" s="99"/>
      <c r="E268" s="100"/>
      <c r="F268" s="69"/>
      <c r="G268" s="69"/>
      <c r="H268" s="33"/>
      <c r="I268" s="34" t="s">
        <v>16</v>
      </c>
      <c r="J268" s="35"/>
    </row>
    <row r="269" spans="1:10" ht="15">
      <c r="A269" s="101"/>
      <c r="B269" s="102"/>
      <c r="C269" s="102"/>
      <c r="D269" s="102"/>
      <c r="E269" s="103"/>
      <c r="F269" s="70"/>
      <c r="G269" s="70"/>
      <c r="H269" s="36"/>
      <c r="I269" s="37"/>
      <c r="J269" s="38"/>
    </row>
    <row r="270" spans="1:10" ht="15">
      <c r="A270" s="95" t="s">
        <v>128</v>
      </c>
      <c r="B270" s="96"/>
      <c r="C270" s="96"/>
      <c r="D270" s="96"/>
      <c r="E270" s="97"/>
      <c r="F270" s="68"/>
      <c r="G270" s="68"/>
      <c r="H270" s="30"/>
      <c r="I270" s="31"/>
      <c r="J270" s="32"/>
    </row>
    <row r="271" spans="1:10" ht="15">
      <c r="A271" s="98"/>
      <c r="B271" s="99"/>
      <c r="C271" s="99"/>
      <c r="D271" s="99"/>
      <c r="E271" s="100"/>
      <c r="F271" s="69"/>
      <c r="G271" s="69"/>
      <c r="H271" s="33"/>
      <c r="I271" s="34" t="s">
        <v>16</v>
      </c>
      <c r="J271" s="35"/>
    </row>
    <row r="272" spans="1:10" ht="15">
      <c r="A272" s="101"/>
      <c r="B272" s="102"/>
      <c r="C272" s="102"/>
      <c r="D272" s="102"/>
      <c r="E272" s="103"/>
      <c r="F272" s="70"/>
      <c r="G272" s="70"/>
      <c r="H272" s="36"/>
      <c r="I272" s="37"/>
      <c r="J272" s="38"/>
    </row>
    <row r="273" spans="1:10" ht="15">
      <c r="A273" s="95" t="s">
        <v>129</v>
      </c>
      <c r="B273" s="96"/>
      <c r="C273" s="96"/>
      <c r="D273" s="96"/>
      <c r="E273" s="97"/>
      <c r="F273" s="68"/>
      <c r="G273" s="68"/>
      <c r="H273" s="30"/>
      <c r="I273" s="31"/>
      <c r="J273" s="32"/>
    </row>
    <row r="274" spans="1:10" ht="15">
      <c r="A274" s="98"/>
      <c r="B274" s="99"/>
      <c r="C274" s="99"/>
      <c r="D274" s="99"/>
      <c r="E274" s="100"/>
      <c r="F274" s="69"/>
      <c r="G274" s="69"/>
      <c r="H274" s="33"/>
      <c r="I274" s="34" t="s">
        <v>16</v>
      </c>
      <c r="J274" s="35"/>
    </row>
    <row r="275" spans="1:10" ht="15">
      <c r="A275" s="101"/>
      <c r="B275" s="102"/>
      <c r="C275" s="102"/>
      <c r="D275" s="102"/>
      <c r="E275" s="103"/>
      <c r="F275" s="70"/>
      <c r="G275" s="70"/>
      <c r="H275" s="36"/>
      <c r="I275" s="37"/>
      <c r="J275" s="38"/>
    </row>
    <row r="276" spans="1:10" ht="15">
      <c r="A276" s="89" t="s">
        <v>130</v>
      </c>
      <c r="B276" s="90"/>
      <c r="C276" s="90"/>
      <c r="D276" s="90"/>
      <c r="E276" s="91"/>
      <c r="F276" s="68"/>
      <c r="G276" s="68"/>
      <c r="H276" s="30"/>
      <c r="I276" s="31"/>
      <c r="J276" s="32"/>
    </row>
    <row r="277" spans="1:10" ht="15">
      <c r="A277" s="89"/>
      <c r="B277" s="90"/>
      <c r="C277" s="90"/>
      <c r="D277" s="90"/>
      <c r="E277" s="91"/>
      <c r="F277" s="69"/>
      <c r="G277" s="69"/>
      <c r="H277" s="33"/>
      <c r="I277" s="34" t="s">
        <v>16</v>
      </c>
      <c r="J277" s="35"/>
    </row>
    <row r="278" spans="1:10" ht="15.75" thickBot="1">
      <c r="A278" s="92"/>
      <c r="B278" s="93"/>
      <c r="C278" s="93"/>
      <c r="D278" s="93"/>
      <c r="E278" s="94"/>
      <c r="F278" s="74"/>
      <c r="G278" s="74"/>
      <c r="H278" s="39"/>
      <c r="I278" s="40"/>
      <c r="J278" s="41"/>
    </row>
    <row r="283" spans="1:10">
      <c r="D283" s="49" t="s">
        <v>86</v>
      </c>
      <c r="I283" s="49" t="s">
        <v>87</v>
      </c>
      <c r="J283" s="21"/>
    </row>
    <row r="284" spans="1:10">
      <c r="I284" s="50" t="s">
        <v>88</v>
      </c>
      <c r="J284" s="21"/>
    </row>
    <row r="285" spans="1:10">
      <c r="I285" s="51" t="s">
        <v>89</v>
      </c>
      <c r="J285" s="21"/>
    </row>
  </sheetData>
  <mergeCells count="197">
    <mergeCell ref="I204:I205"/>
    <mergeCell ref="J204:J205"/>
    <mergeCell ref="A232:J232"/>
    <mergeCell ref="H84:H85"/>
    <mergeCell ref="I84:I85"/>
    <mergeCell ref="A200:J200"/>
    <mergeCell ref="A183:J183"/>
    <mergeCell ref="A267:E269"/>
    <mergeCell ref="F243:F245"/>
    <mergeCell ref="G243:G245"/>
    <mergeCell ref="J261:J262"/>
    <mergeCell ref="A263:A265"/>
    <mergeCell ref="B263:B265"/>
    <mergeCell ref="C263:C265"/>
    <mergeCell ref="D263:D265"/>
    <mergeCell ref="E263:E265"/>
    <mergeCell ref="F263:F265"/>
    <mergeCell ref="G263:G265"/>
    <mergeCell ref="H263:H265"/>
    <mergeCell ref="I263:I265"/>
    <mergeCell ref="J263:J265"/>
    <mergeCell ref="A261:A262"/>
    <mergeCell ref="B261:B262"/>
    <mergeCell ref="C261:C262"/>
    <mergeCell ref="B249:B250"/>
    <mergeCell ref="C249:C250"/>
    <mergeCell ref="E251:E253"/>
    <mergeCell ref="H251:H253"/>
    <mergeCell ref="I251:I253"/>
    <mergeCell ref="J251:J253"/>
    <mergeCell ref="D249:D250"/>
    <mergeCell ref="E249:E250"/>
    <mergeCell ref="H249:H250"/>
    <mergeCell ref="I249:I250"/>
    <mergeCell ref="F251:F253"/>
    <mergeCell ref="G251:G253"/>
    <mergeCell ref="F249:F250"/>
    <mergeCell ref="G249:G250"/>
    <mergeCell ref="D251:D253"/>
    <mergeCell ref="A16:J16"/>
    <mergeCell ref="A26:J26"/>
    <mergeCell ref="A254:J254"/>
    <mergeCell ref="A152:J152"/>
    <mergeCell ref="A230:J230"/>
    <mergeCell ref="A222:J222"/>
    <mergeCell ref="A215:J215"/>
    <mergeCell ref="A191:J191"/>
    <mergeCell ref="A214:J214"/>
    <mergeCell ref="A213:J213"/>
    <mergeCell ref="J249:J250"/>
    <mergeCell ref="A246:J246"/>
    <mergeCell ref="A243:E245"/>
    <mergeCell ref="H243:H245"/>
    <mergeCell ref="I243:I245"/>
    <mergeCell ref="J243:J245"/>
    <mergeCell ref="A240:J240"/>
    <mergeCell ref="A223:J223"/>
    <mergeCell ref="A202:J202"/>
    <mergeCell ref="A206:J206"/>
    <mergeCell ref="A201:J201"/>
    <mergeCell ref="A247:J247"/>
    <mergeCell ref="A248:J248"/>
    <mergeCell ref="A249:A250"/>
    <mergeCell ref="A241:J242"/>
    <mergeCell ref="A132:J132"/>
    <mergeCell ref="A142:J142"/>
    <mergeCell ref="A133:J133"/>
    <mergeCell ref="A141:J141"/>
    <mergeCell ref="A45:A46"/>
    <mergeCell ref="A134:J134"/>
    <mergeCell ref="A122:J122"/>
    <mergeCell ref="A203:J203"/>
    <mergeCell ref="F84:F85"/>
    <mergeCell ref="G84:G85"/>
    <mergeCell ref="F123:F124"/>
    <mergeCell ref="G123:G124"/>
    <mergeCell ref="F172:F173"/>
    <mergeCell ref="G172:G173"/>
    <mergeCell ref="F204:F205"/>
    <mergeCell ref="G204:G205"/>
    <mergeCell ref="A239:J239"/>
    <mergeCell ref="A204:A205"/>
    <mergeCell ref="B204:B205"/>
    <mergeCell ref="C204:C205"/>
    <mergeCell ref="D204:D205"/>
    <mergeCell ref="E204:E205"/>
    <mergeCell ref="H204:H205"/>
    <mergeCell ref="A276:E278"/>
    <mergeCell ref="A255:J255"/>
    <mergeCell ref="A256:J256"/>
    <mergeCell ref="A257:J258"/>
    <mergeCell ref="A259:J259"/>
    <mergeCell ref="A270:E272"/>
    <mergeCell ref="A251:A253"/>
    <mergeCell ref="B251:B253"/>
    <mergeCell ref="C251:C253"/>
    <mergeCell ref="A273:E275"/>
    <mergeCell ref="D261:D262"/>
    <mergeCell ref="E261:E262"/>
    <mergeCell ref="F261:F262"/>
    <mergeCell ref="G261:G262"/>
    <mergeCell ref="H261:H262"/>
    <mergeCell ref="I261:I262"/>
    <mergeCell ref="A8:J8"/>
    <mergeCell ref="E45:E46"/>
    <mergeCell ref="A33:J33"/>
    <mergeCell ref="A125:J125"/>
    <mergeCell ref="A54:J54"/>
    <mergeCell ref="A56:J56"/>
    <mergeCell ref="A63:J63"/>
    <mergeCell ref="A55:J55"/>
    <mergeCell ref="A17:J17"/>
    <mergeCell ref="A24:J24"/>
    <mergeCell ref="A25:J25"/>
    <mergeCell ref="A35:J35"/>
    <mergeCell ref="A104:J104"/>
    <mergeCell ref="A111:J111"/>
    <mergeCell ref="A112:J112"/>
    <mergeCell ref="A113:J113"/>
    <mergeCell ref="H123:H124"/>
    <mergeCell ref="I123:I124"/>
    <mergeCell ref="J123:J124"/>
    <mergeCell ref="A123:A124"/>
    <mergeCell ref="E123:E124"/>
    <mergeCell ref="A82:J82"/>
    <mergeCell ref="A15:J15"/>
    <mergeCell ref="A44:J44"/>
    <mergeCell ref="A3:J3"/>
    <mergeCell ref="A4:J4"/>
    <mergeCell ref="A5:J5"/>
    <mergeCell ref="A6:A7"/>
    <mergeCell ref="B6:B7"/>
    <mergeCell ref="C6:C7"/>
    <mergeCell ref="D6:D7"/>
    <mergeCell ref="E6:E7"/>
    <mergeCell ref="H6:H7"/>
    <mergeCell ref="I6:I7"/>
    <mergeCell ref="J6:J7"/>
    <mergeCell ref="F6:F7"/>
    <mergeCell ref="G6:G7"/>
    <mergeCell ref="A192:J192"/>
    <mergeCell ref="A162:J162"/>
    <mergeCell ref="A169:J169"/>
    <mergeCell ref="A170:J170"/>
    <mergeCell ref="A190:J190"/>
    <mergeCell ref="A174:J174"/>
    <mergeCell ref="A181:J181"/>
    <mergeCell ref="A182:J182"/>
    <mergeCell ref="E172:E173"/>
    <mergeCell ref="H172:H173"/>
    <mergeCell ref="I172:I173"/>
    <mergeCell ref="A199:J199"/>
    <mergeCell ref="B172:B173"/>
    <mergeCell ref="C172:C173"/>
    <mergeCell ref="D172:D173"/>
    <mergeCell ref="J172:J173"/>
    <mergeCell ref="A171:J171"/>
    <mergeCell ref="A172:A173"/>
    <mergeCell ref="A34:J34"/>
    <mergeCell ref="A73:J73"/>
    <mergeCell ref="A65:J65"/>
    <mergeCell ref="A81:J81"/>
    <mergeCell ref="A72:J72"/>
    <mergeCell ref="A74:J74"/>
    <mergeCell ref="A42:J42"/>
    <mergeCell ref="A43:J43"/>
    <mergeCell ref="B45:B46"/>
    <mergeCell ref="C45:C46"/>
    <mergeCell ref="I45:I46"/>
    <mergeCell ref="J45:J46"/>
    <mergeCell ref="F45:F46"/>
    <mergeCell ref="G45:G46"/>
    <mergeCell ref="A150:J150"/>
    <mergeCell ref="A161:J161"/>
    <mergeCell ref="D123:D124"/>
    <mergeCell ref="H45:H46"/>
    <mergeCell ref="A84:A85"/>
    <mergeCell ref="A143:J143"/>
    <mergeCell ref="A120:J120"/>
    <mergeCell ref="A86:J86"/>
    <mergeCell ref="A93:J93"/>
    <mergeCell ref="A94:J94"/>
    <mergeCell ref="A95:J95"/>
    <mergeCell ref="B84:B85"/>
    <mergeCell ref="C84:C85"/>
    <mergeCell ref="A102:J102"/>
    <mergeCell ref="A103:J103"/>
    <mergeCell ref="A121:J121"/>
    <mergeCell ref="J84:J85"/>
    <mergeCell ref="B123:B124"/>
    <mergeCell ref="C123:C124"/>
    <mergeCell ref="A83:J83"/>
    <mergeCell ref="D84:D85"/>
    <mergeCell ref="E84:E85"/>
    <mergeCell ref="A64:J64"/>
    <mergeCell ref="A47:J47"/>
    <mergeCell ref="D45:D46"/>
  </mergeCells>
  <pageMargins left="0.70866141732283472" right="0.70866141732283472" top="0.74803149606299213" bottom="0.74803149606299213" header="0.31496062992125984" footer="0.31496062992125984"/>
  <pageSetup paperSize="9" scale="43" orientation="portrait" r:id="rId1"/>
  <headerFooter>
    <oddHeader>&amp;LZP3/6016/25&amp;RZałącznik nr 2 do SWZ- Formularz cenowy - część 5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3</vt:i4>
      </vt:variant>
    </vt:vector>
  </HeadingPairs>
  <TitlesOfParts>
    <vt:vector size="8" baseType="lpstr">
      <vt:lpstr>część 1</vt:lpstr>
      <vt:lpstr>cześć 2</vt:lpstr>
      <vt:lpstr>część 3</vt:lpstr>
      <vt:lpstr>część 4</vt:lpstr>
      <vt:lpstr>część 5</vt:lpstr>
      <vt:lpstr>'cześć 2'!Obszar_wydruku</vt:lpstr>
      <vt:lpstr>'część 1'!Obszar_wydruku</vt:lpstr>
      <vt:lpstr>'część 5'!Obszar_wydruku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Bartek</dc:creator>
  <cp:lastModifiedBy>Aleksandra Siemińska-Lińska</cp:lastModifiedBy>
  <cp:lastPrinted>2025-10-09T10:15:31Z</cp:lastPrinted>
  <dcterms:created xsi:type="dcterms:W3CDTF">2013-12-03T10:11:52Z</dcterms:created>
  <dcterms:modified xsi:type="dcterms:W3CDTF">2025-10-09T10:17:53Z</dcterms:modified>
</cp:coreProperties>
</file>