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405" windowWidth="27660" windowHeight="12255"/>
  </bookViews>
  <sheets>
    <sheet name="odczynniki dla ZP" sheetId="1" r:id="rId1"/>
  </sheets>
  <definedNames>
    <definedName name="Print_Area" localSheetId="0">'odczynniki dla ZP'!$A$2:$O$48</definedName>
    <definedName name="Print_Titles" localSheetId="0">'odczynniki dla ZP'!$2:$2</definedName>
  </definedNames>
  <calcPr calcId="124519"/>
</workbook>
</file>

<file path=xl/calcChain.xml><?xml version="1.0" encoding="utf-8"?>
<calcChain xmlns="http://schemas.openxmlformats.org/spreadsheetml/2006/main">
  <c r="K45" i="1"/>
  <c r="L45" s="1"/>
  <c r="J45"/>
  <c r="K44"/>
  <c r="J44"/>
  <c r="K41"/>
  <c r="L41" s="1"/>
  <c r="J41"/>
  <c r="K40"/>
  <c r="J40"/>
  <c r="K38"/>
  <c r="L38" s="1"/>
  <c r="J38"/>
  <c r="K35"/>
  <c r="L35" s="1"/>
  <c r="J35"/>
  <c r="K34"/>
  <c r="L34" s="1"/>
  <c r="J34"/>
  <c r="K33"/>
  <c r="L33" s="1"/>
  <c r="J33"/>
  <c r="K32"/>
  <c r="L32" s="1"/>
  <c r="J32"/>
  <c r="K31"/>
  <c r="L31" s="1"/>
  <c r="J31"/>
  <c r="K30"/>
  <c r="L30" s="1"/>
  <c r="J30"/>
  <c r="K29"/>
  <c r="L29" s="1"/>
  <c r="J29"/>
  <c r="K28"/>
  <c r="L28" s="1"/>
  <c r="J28"/>
  <c r="K27"/>
  <c r="L27" s="1"/>
  <c r="J27"/>
  <c r="K26"/>
  <c r="J26"/>
  <c r="K24"/>
  <c r="L24" s="1"/>
  <c r="J24"/>
  <c r="K21"/>
  <c r="L21" s="1"/>
  <c r="J21"/>
  <c r="K20"/>
  <c r="L20" s="1"/>
  <c r="J20"/>
  <c r="K19"/>
  <c r="L19" s="1"/>
  <c r="J19"/>
  <c r="K18"/>
  <c r="L18" s="1"/>
  <c r="J18"/>
  <c r="K17"/>
  <c r="L17" s="1"/>
  <c r="J17"/>
  <c r="K16"/>
  <c r="L16" s="1"/>
  <c r="J16"/>
  <c r="K15"/>
  <c r="L15" s="1"/>
  <c r="J15"/>
  <c r="K14"/>
  <c r="J14"/>
  <c r="K12"/>
  <c r="L12" s="1"/>
  <c r="J12"/>
  <c r="K9"/>
  <c r="L9" s="1"/>
  <c r="J9"/>
  <c r="K8"/>
  <c r="L8" s="1"/>
  <c r="J8"/>
  <c r="K7"/>
  <c r="L7" s="1"/>
  <c r="J7"/>
  <c r="K6"/>
  <c r="L6" s="1"/>
  <c r="J6"/>
  <c r="K5"/>
  <c r="L5" s="1"/>
  <c r="J5"/>
  <c r="K46" l="1"/>
  <c r="K36"/>
  <c r="K22"/>
  <c r="K42"/>
  <c r="L10"/>
  <c r="K10"/>
  <c r="L14"/>
  <c r="L22" s="1"/>
  <c r="L40"/>
  <c r="L42" s="1"/>
  <c r="L44"/>
  <c r="L46" s="1"/>
  <c r="L26"/>
  <c r="L36" s="1"/>
  <c r="K48" l="1"/>
  <c r="L48"/>
</calcChain>
</file>

<file path=xl/sharedStrings.xml><?xml version="1.0" encoding="utf-8"?>
<sst xmlns="http://schemas.openxmlformats.org/spreadsheetml/2006/main" count="147" uniqueCount="84">
  <si>
    <t>L.p.</t>
  </si>
  <si>
    <t>Nazwa materiału, środka</t>
  </si>
  <si>
    <t>Nr CAS</t>
  </si>
  <si>
    <t>Postać</t>
  </si>
  <si>
    <t>Ilość w opak</t>
  </si>
  <si>
    <t>Ilość na 12 m-cy</t>
  </si>
  <si>
    <t>J.m</t>
  </si>
  <si>
    <t>Cena netto</t>
  </si>
  <si>
    <t>% VAT</t>
  </si>
  <si>
    <t>Cena brutto</t>
  </si>
  <si>
    <t>Wartość netto</t>
  </si>
  <si>
    <t>Wartość brutto</t>
  </si>
  <si>
    <t>Nazwa handlowa i numer katalogowy</t>
  </si>
  <si>
    <t>Producent</t>
  </si>
  <si>
    <r>
      <rPr>
        <b/>
        <sz val="7"/>
        <rFont val="Arial Narrow"/>
        <family val="2"/>
        <charset val="238"/>
      </rPr>
      <t>zaoferowany produkt według Rozporządzenia (WE) nr 1907/2006
Parlamentu Europejskiego i Rady z dnia 18 grudnia 2006 r. (z późn. zmianami) w sprawie rejestracji, oceny, udzielania zezwoleń i stosowanych ograniczeń w zakresie chemikaliów (REACH) wymaga karty charakterystyki substancji</t>
    </r>
  </si>
  <si>
    <t>Płyn</t>
  </si>
  <si>
    <t>1 l</t>
  </si>
  <si>
    <t>op.</t>
  </si>
  <si>
    <t>Razem:</t>
  </si>
  <si>
    <t>500 ml</t>
  </si>
  <si>
    <t>Zestaw</t>
  </si>
  <si>
    <t>Subst.</t>
  </si>
  <si>
    <t>Kwas chlorowodorowy (solny) roztwór mianowany 6 mol/dm3</t>
  </si>
  <si>
    <t>Bufor rozcieńczający barwnik Giemsy (fosforanowy) pH 7,2 1l</t>
  </si>
  <si>
    <t>Kwas octowy 30% cz.d.a. 250ml</t>
  </si>
  <si>
    <t>250 ml</t>
  </si>
  <si>
    <t>Płyn Lugola 1% do barwienia metodą Grama</t>
  </si>
  <si>
    <t>100 ml</t>
  </si>
  <si>
    <t>Kwas octowy 5% cz.d.a.</t>
  </si>
  <si>
    <t>Hematognost Fe 403,62</t>
  </si>
  <si>
    <r>
      <rPr>
        <sz val="7"/>
        <rFont val="Arial Narrow"/>
        <family val="2"/>
        <charset val="238"/>
      </rPr>
      <t>1 zestaw
4 x 250
ml</t>
    </r>
  </si>
  <si>
    <t>Potasu wodorowęglan cz.d.a., zaw. min. 98,5%, m.cząst. 100,12 g/mol</t>
  </si>
  <si>
    <t>500 g</t>
  </si>
  <si>
    <r>
      <rPr>
        <sz val="7"/>
        <rFont val="Arial Narrow"/>
        <family val="2"/>
        <charset val="238"/>
      </rPr>
      <t>Amonu chlorek cz.d.a., zaw. min. 99,5%,
m. cząst. 53,5 g/mol</t>
    </r>
  </si>
  <si>
    <r>
      <rPr>
        <sz val="7"/>
        <rFont val="Arial Narrow"/>
        <family val="2"/>
        <charset val="238"/>
      </rPr>
      <t>Potasu chlorek, cz.d.a., zaw. min. 99,5%,
m. cząst. 74,55 g/mol</t>
    </r>
  </si>
  <si>
    <t>250 g</t>
  </si>
  <si>
    <t>Chloroform (stab. Amylenem 100-200 ppm), zaw. min. 99,5%, cz.d.a, m. cząst. 119,38</t>
  </si>
  <si>
    <t>Izopropanol  (2-Propanol) BioReagent, do biologii molekularnej, zaw. min. 99.5%,</t>
  </si>
  <si>
    <t>Woda ultraczysta, do zastosowania w biologii molekularnej, wolna od DNAz, RNAz, proteaz, fosfataz</t>
  </si>
  <si>
    <t>Tri-sodu cytrynian 2 hydrat, zaw. min. 99,0%, cz.d.a.</t>
  </si>
  <si>
    <t>100 g</t>
  </si>
  <si>
    <r>
      <t>NaOH, stężenie 10M w H</t>
    </r>
    <r>
      <rPr>
        <vertAlign val="subscript"/>
        <sz val="7"/>
        <rFont val="Arial Narrow"/>
        <family val="2"/>
        <charset val="238"/>
      </rPr>
      <t>2</t>
    </r>
    <r>
      <rPr>
        <sz val="7"/>
        <rFont val="Arial Narrow"/>
        <family val="2"/>
        <charset val="238"/>
      </rPr>
      <t>O, pH 14, wolny od RNAz, DNAz, fosfatazy oraz proteazy, dedykowany do biologii molekularnej</t>
    </r>
  </si>
  <si>
    <r>
      <t xml:space="preserve">Ficoll-Paque Premium Sterile Solution, do izolacji komórek jednojądrzastych, sterylny, o gęstości 1,077 </t>
    </r>
    <r>
      <rPr>
        <sz val="7"/>
        <rFont val="Czcionka tekstu podstawowego"/>
        <charset val="238"/>
      </rPr>
      <t>±</t>
    </r>
    <r>
      <rPr>
        <sz val="7"/>
        <rFont val="Arial Narrow"/>
        <family val="2"/>
        <charset val="238"/>
      </rPr>
      <t xml:space="preserve"> 0,001 g/mL, stabilny w temp. +4 do +30</t>
    </r>
    <r>
      <rPr>
        <sz val="7"/>
        <rFont val="Czcionka tekstu podstawowego"/>
        <charset val="238"/>
      </rPr>
      <t>°</t>
    </r>
    <r>
      <rPr>
        <sz val="7"/>
        <rFont val="Arial Narrow"/>
        <family val="2"/>
        <charset val="238"/>
      </rPr>
      <t>C, spełnia normę ISO 13485</t>
    </r>
  </si>
  <si>
    <t>Coltosol F pasta</t>
  </si>
  <si>
    <t>Pasta</t>
  </si>
  <si>
    <t>38 g</t>
  </si>
  <si>
    <t xml:space="preserve">Jodoform </t>
  </si>
  <si>
    <t>30 g</t>
  </si>
  <si>
    <t xml:space="preserve">Kromopan </t>
  </si>
  <si>
    <t>Proszek</t>
  </si>
  <si>
    <t>450 g</t>
  </si>
  <si>
    <t xml:space="preserve">Riva Self Cure A2 </t>
  </si>
  <si>
    <t>Kaps.</t>
  </si>
  <si>
    <t>Riva Self Cure A3</t>
  </si>
  <si>
    <t xml:space="preserve">AH Plus Jet </t>
  </si>
  <si>
    <t>Subst. w strzyk.</t>
  </si>
  <si>
    <t>15 g</t>
  </si>
  <si>
    <t>Oxasil aktywator pasta</t>
  </si>
  <si>
    <t>60 ml</t>
  </si>
  <si>
    <t>Zetaplus L Intro Kit</t>
  </si>
  <si>
    <t>Oranwash L</t>
  </si>
  <si>
    <t>140 ml</t>
  </si>
  <si>
    <t>Indurent Gel</t>
  </si>
  <si>
    <t>Żel</t>
  </si>
  <si>
    <t>Methacholine chloride, subst. nie wymagająca przechowywania w atmosferze gazu obojętnego, o temp. przechowywania z zakresu od -20°C do 25°C ze względu na sprzęt chłodniczy posiadany przez Zamawiającego</t>
  </si>
  <si>
    <t xml:space="preserve">Sub.rec.  </t>
  </si>
  <si>
    <t>25 g</t>
  </si>
  <si>
    <r>
      <t>Preparat hemostatyczny do stosowania miejscowego w kolposkopii, zawierający 20% siarczan żelaza o gęstości 1,5g/cm</t>
    </r>
    <r>
      <rPr>
        <vertAlign val="superscript"/>
        <sz val="7"/>
        <rFont val="Arial Narrow"/>
        <family val="2"/>
        <charset val="238"/>
      </rPr>
      <t>3.</t>
    </r>
  </si>
  <si>
    <t>15 ml</t>
  </si>
  <si>
    <t>Preparat hemostatyczny do stosowania miejscowego w kolposkopii zawierający  polikrezulen</t>
  </si>
  <si>
    <t>50 ml</t>
  </si>
  <si>
    <t>3% roztwór wodny kwasu octowego do kolposkopii, wyrób medyczny</t>
  </si>
  <si>
    <t>Płyn Lugola 5%</t>
  </si>
  <si>
    <t>UWAGA! Zamawiający wymaga uzupełnienia kolumny 15  i w przypadku odpowiedi TAK dostarczenia wraz z ofertą karty charakterystyki substancji niebezpiecznej dla produktów zaoferowanych w zadaniach 1-8</t>
  </si>
  <si>
    <t>Zadanie 1 Odczynniki dla Zakładu Analityki Lekarskiej I</t>
  </si>
  <si>
    <t>Zadanie 2 Hematognost</t>
  </si>
  <si>
    <t>Zadanie 3 Odczynniki do biologii molekularnej</t>
  </si>
  <si>
    <t>Zadanie 4 Odczynnik do izolacji komórek jednojądrzastych</t>
  </si>
  <si>
    <t>Zadanie 5 Preparaty stomatologiczne</t>
  </si>
  <si>
    <t xml:space="preserve">Zadanie 6 Metacholina                        </t>
  </si>
  <si>
    <t>Zadanie 7 Produkty do kolposkopii I</t>
  </si>
  <si>
    <t>Zadanie 8 Produkty do kolposkopii II</t>
  </si>
  <si>
    <t>UWAGA! Zamawiający wymaga podania w kolimnie 3 numerów CAS dla zadania 3, 6</t>
  </si>
  <si>
    <t>FORMULARZ CENOWY- ZADANIE 1-8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</si>
</sst>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#,##0.00\ &quot;zł&quot;"/>
  </numFmts>
  <fonts count="18">
    <font>
      <sz val="11"/>
      <color theme="1"/>
      <name val="Czcionka tekstu podstawowego"/>
      <family val="2"/>
      <charset val="238"/>
    </font>
    <font>
      <sz val="10"/>
      <color rgb="FF000000"/>
      <name val="Times New Roman"/>
      <charset val="204"/>
    </font>
    <font>
      <b/>
      <sz val="7"/>
      <name val="Arial Narrow"/>
      <family val="2"/>
      <charset val="238"/>
    </font>
    <font>
      <sz val="7"/>
      <color rgb="FF000000"/>
      <name val="Arial Narrow"/>
      <family val="2"/>
      <charset val="238"/>
    </font>
    <font>
      <sz val="7"/>
      <name val="Arial Narrow"/>
      <family val="2"/>
      <charset val="238"/>
    </font>
    <font>
      <b/>
      <sz val="7"/>
      <color rgb="FF000000"/>
      <name val="Arial Narrow"/>
      <family val="2"/>
      <charset val="238"/>
    </font>
    <font>
      <sz val="7"/>
      <color theme="1"/>
      <name val="Arial Narrow"/>
      <family val="2"/>
      <charset val="238"/>
    </font>
    <font>
      <vertAlign val="subscript"/>
      <sz val="7"/>
      <name val="Arial Narrow"/>
      <family val="2"/>
      <charset val="238"/>
    </font>
    <font>
      <sz val="7"/>
      <name val="Czcionka tekstu podstawowego"/>
      <charset val="238"/>
    </font>
    <font>
      <sz val="10"/>
      <name val="Arial CE"/>
      <charset val="238"/>
    </font>
    <font>
      <sz val="6"/>
      <name val="Arial"/>
      <family val="2"/>
      <charset val="238"/>
    </font>
    <font>
      <vertAlign val="superscript"/>
      <sz val="7"/>
      <name val="Arial Narrow"/>
      <family val="2"/>
      <charset val="238"/>
    </font>
    <font>
      <sz val="7"/>
      <color theme="1"/>
      <name val="Arial"/>
      <family val="2"/>
      <charset val="238"/>
    </font>
    <font>
      <b/>
      <sz val="7"/>
      <name val="Arial"/>
      <family val="2"/>
      <charset val="238"/>
    </font>
    <font>
      <b/>
      <sz val="7"/>
      <color theme="1"/>
      <name val="Arial"/>
      <family val="2"/>
      <charset val="238"/>
    </font>
    <font>
      <b/>
      <sz val="1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0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/>
    <xf numFmtId="0" fontId="10" fillId="0" borderId="1">
      <alignment vertical="center"/>
    </xf>
  </cellStyleXfs>
  <cellXfs count="61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3" fillId="0" borderId="1" xfId="1" applyNumberFormat="1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2" fontId="3" fillId="0" borderId="1" xfId="1" applyNumberFormat="1" applyFont="1" applyBorder="1" applyAlignment="1">
      <alignment horizontal="right" vertical="center" shrinkToFit="1"/>
    </xf>
    <xf numFmtId="4" fontId="3" fillId="0" borderId="1" xfId="1" applyNumberFormat="1" applyFont="1" applyBorder="1" applyAlignment="1">
      <alignment horizontal="right" vertical="center" shrinkToFit="1"/>
    </xf>
    <xf numFmtId="4" fontId="5" fillId="0" borderId="1" xfId="1" applyNumberFormat="1" applyFont="1" applyBorder="1" applyAlignment="1">
      <alignment horizontal="right" vertical="center" shrinkToFit="1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 shrinkToFit="1"/>
    </xf>
    <xf numFmtId="9" fontId="3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center" shrinkToFit="1"/>
    </xf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2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vertical="center"/>
    </xf>
    <xf numFmtId="9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Fill="1" applyAlignment="1">
      <alignment horizontal="center" vertical="center"/>
    </xf>
    <xf numFmtId="4" fontId="12" fillId="0" borderId="0" xfId="0" applyNumberFormat="1" applyFont="1" applyAlignment="1">
      <alignment vertical="center"/>
    </xf>
    <xf numFmtId="0" fontId="14" fillId="0" borderId="1" xfId="0" applyFont="1" applyBorder="1" applyAlignment="1">
      <alignment vertical="center"/>
    </xf>
    <xf numFmtId="4" fontId="14" fillId="0" borderId="1" xfId="0" applyNumberFormat="1" applyFont="1" applyBorder="1" applyAlignment="1">
      <alignment vertical="center"/>
    </xf>
    <xf numFmtId="43" fontId="6" fillId="0" borderId="0" xfId="0" applyNumberFormat="1" applyFont="1" applyAlignment="1">
      <alignment horizontal="right"/>
    </xf>
    <xf numFmtId="0" fontId="0" fillId="0" borderId="0" xfId="0" applyAlignment="1">
      <alignment horizontal="center"/>
    </xf>
    <xf numFmtId="0" fontId="15" fillId="0" borderId="0" xfId="0" applyFont="1" applyFill="1" applyAlignment="1">
      <alignment horizontal="center"/>
    </xf>
    <xf numFmtId="4" fontId="0" fillId="0" borderId="0" xfId="0" applyNumberFormat="1" applyAlignment="1"/>
    <xf numFmtId="4" fontId="0" fillId="0" borderId="0" xfId="0" applyNumberFormat="1"/>
    <xf numFmtId="0" fontId="2" fillId="0" borderId="1" xfId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17" fillId="0" borderId="5" xfId="0" applyFont="1" applyBorder="1" applyAlignment="1">
      <alignment horizontal="left" vertical="center"/>
    </xf>
    <xf numFmtId="0" fontId="17" fillId="0" borderId="7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 wrapText="1"/>
    </xf>
    <xf numFmtId="0" fontId="16" fillId="4" borderId="2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4">
    <cellStyle name="Normal 2" xfId="2"/>
    <cellStyle name="Normalny" xfId="0" builtinId="0"/>
    <cellStyle name="Normalny 10" xfId="3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74"/>
  <sheetViews>
    <sheetView tabSelected="1" view="pageLayout" workbookViewId="0">
      <selection activeCell="M2" sqref="M2"/>
    </sheetView>
  </sheetViews>
  <sheetFormatPr defaultRowHeight="15"/>
  <cols>
    <col min="1" max="1" width="2.5" style="41" bestFit="1" customWidth="1"/>
    <col min="2" max="2" width="25.875" customWidth="1"/>
    <col min="3" max="3" width="9" customWidth="1"/>
    <col min="4" max="4" width="9" style="41" customWidth="1"/>
    <col min="5" max="5" width="6.375" style="41" customWidth="1"/>
    <col min="6" max="6" width="5.75" style="42" customWidth="1"/>
    <col min="7" max="7" width="9" style="41" customWidth="1"/>
    <col min="8" max="8" width="9" style="43" customWidth="1"/>
    <col min="9" max="9" width="9" style="41" customWidth="1"/>
    <col min="10" max="10" width="9" customWidth="1"/>
    <col min="11" max="12" width="9" style="44" customWidth="1"/>
    <col min="13" max="14" width="9" style="41" customWidth="1"/>
    <col min="15" max="15" width="22" customWidth="1"/>
  </cols>
  <sheetData>
    <row r="1" spans="1:15" ht="15" customHeight="1">
      <c r="A1" s="56" t="s">
        <v>83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s="5" customFormat="1" ht="111.75" customHeight="1">
      <c r="A2" s="1" t="s">
        <v>0</v>
      </c>
      <c r="B2" s="45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1" t="s">
        <v>6</v>
      </c>
      <c r="H2" s="3" t="s">
        <v>7</v>
      </c>
      <c r="I2" s="1" t="s">
        <v>8</v>
      </c>
      <c r="J2" s="1" t="s">
        <v>9</v>
      </c>
      <c r="K2" s="3" t="s">
        <v>10</v>
      </c>
      <c r="L2" s="3" t="s">
        <v>11</v>
      </c>
      <c r="M2" s="1" t="s">
        <v>12</v>
      </c>
      <c r="N2" s="1" t="s">
        <v>13</v>
      </c>
      <c r="O2" s="4" t="s">
        <v>14</v>
      </c>
    </row>
    <row r="3" spans="1:15" s="7" customFormat="1" ht="14.25">
      <c r="A3" s="6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  <c r="G3" s="6">
        <v>7</v>
      </c>
      <c r="H3" s="6">
        <v>8</v>
      </c>
      <c r="I3" s="6">
        <v>9</v>
      </c>
      <c r="J3" s="6">
        <v>10</v>
      </c>
      <c r="K3" s="6">
        <v>11</v>
      </c>
      <c r="L3" s="6">
        <v>12</v>
      </c>
      <c r="M3" s="6">
        <v>13</v>
      </c>
      <c r="N3" s="6">
        <v>14</v>
      </c>
      <c r="O3" s="6">
        <v>15</v>
      </c>
    </row>
    <row r="4" spans="1:15" s="7" customFormat="1" ht="14.25">
      <c r="A4" s="23"/>
      <c r="B4" s="46" t="s">
        <v>74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</row>
    <row r="5" spans="1:15" s="7" customFormat="1" ht="22.5">
      <c r="A5" s="12">
        <v>1</v>
      </c>
      <c r="B5" s="13" t="s">
        <v>22</v>
      </c>
      <c r="C5" s="21"/>
      <c r="D5" s="14" t="s">
        <v>15</v>
      </c>
      <c r="E5" s="14" t="s">
        <v>16</v>
      </c>
      <c r="F5" s="15">
        <v>15</v>
      </c>
      <c r="G5" s="14" t="s">
        <v>17</v>
      </c>
      <c r="H5" s="16"/>
      <c r="I5" s="17"/>
      <c r="J5" s="8">
        <f t="shared" ref="J5:J9" si="0">H5*(1+I5)</f>
        <v>0</v>
      </c>
      <c r="K5" s="9">
        <f t="shared" ref="K5:K9" si="1">F5*H5</f>
        <v>0</v>
      </c>
      <c r="L5" s="9">
        <f t="shared" ref="L5:L9" si="2">K5*(1+I5)</f>
        <v>0</v>
      </c>
      <c r="M5" s="11"/>
      <c r="N5" s="11"/>
      <c r="O5" s="14"/>
    </row>
    <row r="6" spans="1:15" s="7" customFormat="1" ht="22.5">
      <c r="A6" s="12">
        <v>2</v>
      </c>
      <c r="B6" s="13" t="s">
        <v>23</v>
      </c>
      <c r="C6" s="21"/>
      <c r="D6" s="14" t="s">
        <v>15</v>
      </c>
      <c r="E6" s="14" t="s">
        <v>16</v>
      </c>
      <c r="F6" s="15">
        <v>3</v>
      </c>
      <c r="G6" s="14" t="s">
        <v>17</v>
      </c>
      <c r="H6" s="16"/>
      <c r="I6" s="17"/>
      <c r="J6" s="8">
        <f t="shared" si="0"/>
        <v>0</v>
      </c>
      <c r="K6" s="9">
        <f t="shared" si="1"/>
        <v>0</v>
      </c>
      <c r="L6" s="9">
        <f t="shared" si="2"/>
        <v>0</v>
      </c>
      <c r="M6" s="11"/>
      <c r="N6" s="11"/>
      <c r="O6" s="14"/>
    </row>
    <row r="7" spans="1:15" s="7" customFormat="1" ht="14.25">
      <c r="A7" s="12">
        <v>3</v>
      </c>
      <c r="B7" s="13" t="s">
        <v>24</v>
      </c>
      <c r="C7" s="21"/>
      <c r="D7" s="14" t="s">
        <v>15</v>
      </c>
      <c r="E7" s="14" t="s">
        <v>25</v>
      </c>
      <c r="F7" s="15">
        <v>2</v>
      </c>
      <c r="G7" s="14" t="s">
        <v>17</v>
      </c>
      <c r="H7" s="16"/>
      <c r="I7" s="17"/>
      <c r="J7" s="8">
        <f t="shared" si="0"/>
        <v>0</v>
      </c>
      <c r="K7" s="9">
        <f t="shared" si="1"/>
        <v>0</v>
      </c>
      <c r="L7" s="9">
        <f t="shared" si="2"/>
        <v>0</v>
      </c>
      <c r="M7" s="14"/>
      <c r="N7" s="14"/>
      <c r="O7" s="14"/>
    </row>
    <row r="8" spans="1:15" s="7" customFormat="1" ht="14.25">
      <c r="A8" s="12">
        <v>4</v>
      </c>
      <c r="B8" s="13" t="s">
        <v>26</v>
      </c>
      <c r="C8" s="21"/>
      <c r="D8" s="14" t="s">
        <v>15</v>
      </c>
      <c r="E8" s="14" t="s">
        <v>27</v>
      </c>
      <c r="F8" s="15">
        <v>2</v>
      </c>
      <c r="G8" s="14" t="s">
        <v>17</v>
      </c>
      <c r="H8" s="16"/>
      <c r="I8" s="17"/>
      <c r="J8" s="8">
        <f t="shared" si="0"/>
        <v>0</v>
      </c>
      <c r="K8" s="9">
        <f t="shared" si="1"/>
        <v>0</v>
      </c>
      <c r="L8" s="9">
        <f t="shared" si="2"/>
        <v>0</v>
      </c>
      <c r="M8" s="11"/>
      <c r="N8" s="11"/>
      <c r="O8" s="14"/>
    </row>
    <row r="9" spans="1:15" s="7" customFormat="1" ht="14.25">
      <c r="A9" s="12">
        <v>5</v>
      </c>
      <c r="B9" s="13" t="s">
        <v>28</v>
      </c>
      <c r="C9" s="21"/>
      <c r="D9" s="14" t="s">
        <v>15</v>
      </c>
      <c r="E9" s="14" t="s">
        <v>25</v>
      </c>
      <c r="F9" s="15">
        <v>1</v>
      </c>
      <c r="G9" s="14"/>
      <c r="H9" s="16"/>
      <c r="I9" s="17"/>
      <c r="J9" s="8">
        <f t="shared" si="0"/>
        <v>0</v>
      </c>
      <c r="K9" s="9">
        <f t="shared" si="1"/>
        <v>0</v>
      </c>
      <c r="L9" s="9">
        <f t="shared" si="2"/>
        <v>0</v>
      </c>
      <c r="M9" s="11"/>
      <c r="N9" s="11"/>
      <c r="O9" s="14"/>
    </row>
    <row r="10" spans="1:15" s="7" customFormat="1" ht="14.25">
      <c r="A10" s="11"/>
      <c r="B10" s="57" t="s">
        <v>18</v>
      </c>
      <c r="C10" s="57"/>
      <c r="D10" s="57"/>
      <c r="E10" s="57"/>
      <c r="F10" s="57"/>
      <c r="G10" s="57"/>
      <c r="H10" s="57"/>
      <c r="I10" s="57"/>
      <c r="J10" s="57"/>
      <c r="K10" s="22">
        <f>SUM(K5:K9)</f>
        <v>0</v>
      </c>
      <c r="L10" s="19">
        <f>SUM(L5:L9)</f>
        <v>0</v>
      </c>
      <c r="M10" s="60"/>
      <c r="N10" s="60"/>
      <c r="O10" s="60"/>
    </row>
    <row r="11" spans="1:15" s="7" customFormat="1" ht="14.25">
      <c r="A11" s="18"/>
      <c r="B11" s="46" t="s">
        <v>75</v>
      </c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</row>
    <row r="12" spans="1:15" s="7" customFormat="1" ht="33.75">
      <c r="A12" s="12">
        <v>1</v>
      </c>
      <c r="B12" s="13" t="s">
        <v>29</v>
      </c>
      <c r="C12" s="20"/>
      <c r="D12" s="14" t="s">
        <v>15</v>
      </c>
      <c r="E12" s="18" t="s">
        <v>30</v>
      </c>
      <c r="F12" s="15">
        <v>1</v>
      </c>
      <c r="G12" s="14" t="s">
        <v>17</v>
      </c>
      <c r="H12" s="16"/>
      <c r="I12" s="17"/>
      <c r="J12" s="8">
        <f t="shared" ref="J12" si="3">H12*(1+I12)</f>
        <v>0</v>
      </c>
      <c r="K12" s="10">
        <f>F12*H12</f>
        <v>0</v>
      </c>
      <c r="L12" s="10">
        <f t="shared" ref="L12" si="4">K12*(1+I12)</f>
        <v>0</v>
      </c>
      <c r="M12" s="14"/>
      <c r="N12" s="14"/>
      <c r="O12" s="14"/>
    </row>
    <row r="13" spans="1:15" s="7" customFormat="1" ht="14.25">
      <c r="A13" s="18"/>
      <c r="B13" s="46" t="s">
        <v>76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5" s="7" customFormat="1" ht="22.5">
      <c r="A14" s="12">
        <v>1</v>
      </c>
      <c r="B14" s="13" t="s">
        <v>31</v>
      </c>
      <c r="C14" s="14"/>
      <c r="D14" s="14" t="s">
        <v>21</v>
      </c>
      <c r="E14" s="14" t="s">
        <v>32</v>
      </c>
      <c r="F14" s="15">
        <v>1</v>
      </c>
      <c r="G14" s="14" t="s">
        <v>17</v>
      </c>
      <c r="H14" s="16"/>
      <c r="I14" s="17"/>
      <c r="J14" s="8">
        <f t="shared" ref="J14:J21" si="5">H14*(1+I14)</f>
        <v>0</v>
      </c>
      <c r="K14" s="9">
        <f t="shared" ref="K14:K21" si="6">F14*H14</f>
        <v>0</v>
      </c>
      <c r="L14" s="9">
        <f t="shared" ref="L14:L21" si="7">K14*(1+I14)</f>
        <v>0</v>
      </c>
      <c r="M14" s="14"/>
      <c r="N14" s="14"/>
      <c r="O14" s="14"/>
    </row>
    <row r="15" spans="1:15" s="7" customFormat="1" ht="22.5">
      <c r="A15" s="12">
        <v>2</v>
      </c>
      <c r="B15" s="20" t="s">
        <v>33</v>
      </c>
      <c r="C15" s="14"/>
      <c r="D15" s="14" t="s">
        <v>21</v>
      </c>
      <c r="E15" s="14" t="s">
        <v>32</v>
      </c>
      <c r="F15" s="15">
        <v>1</v>
      </c>
      <c r="G15" s="14" t="s">
        <v>17</v>
      </c>
      <c r="H15" s="16"/>
      <c r="I15" s="17"/>
      <c r="J15" s="8">
        <f t="shared" si="5"/>
        <v>0</v>
      </c>
      <c r="K15" s="9">
        <f t="shared" si="6"/>
        <v>0</v>
      </c>
      <c r="L15" s="9">
        <f t="shared" si="7"/>
        <v>0</v>
      </c>
      <c r="M15" s="14"/>
      <c r="N15" s="14"/>
      <c r="O15" s="14"/>
    </row>
    <row r="16" spans="1:15" s="7" customFormat="1" ht="22.5">
      <c r="A16" s="12">
        <v>3</v>
      </c>
      <c r="B16" s="20" t="s">
        <v>34</v>
      </c>
      <c r="C16" s="14"/>
      <c r="D16" s="14" t="s">
        <v>21</v>
      </c>
      <c r="E16" s="14" t="s">
        <v>35</v>
      </c>
      <c r="F16" s="15">
        <v>1</v>
      </c>
      <c r="G16" s="14" t="s">
        <v>17</v>
      </c>
      <c r="H16" s="16"/>
      <c r="I16" s="17"/>
      <c r="J16" s="8">
        <f t="shared" si="5"/>
        <v>0</v>
      </c>
      <c r="K16" s="9">
        <f t="shared" si="6"/>
        <v>0</v>
      </c>
      <c r="L16" s="9">
        <f t="shared" si="7"/>
        <v>0</v>
      </c>
      <c r="M16" s="14"/>
      <c r="N16" s="14"/>
      <c r="O16" s="14"/>
    </row>
    <row r="17" spans="1:15" s="7" customFormat="1" ht="22.5">
      <c r="A17" s="12">
        <v>4</v>
      </c>
      <c r="B17" s="13" t="s">
        <v>36</v>
      </c>
      <c r="C17" s="14"/>
      <c r="D17" s="14" t="s">
        <v>15</v>
      </c>
      <c r="E17" s="14" t="s">
        <v>19</v>
      </c>
      <c r="F17" s="15">
        <v>1</v>
      </c>
      <c r="G17" s="14" t="s">
        <v>17</v>
      </c>
      <c r="H17" s="16"/>
      <c r="I17" s="17"/>
      <c r="J17" s="8">
        <f t="shared" si="5"/>
        <v>0</v>
      </c>
      <c r="K17" s="9">
        <f t="shared" si="6"/>
        <v>0</v>
      </c>
      <c r="L17" s="9">
        <f t="shared" si="7"/>
        <v>0</v>
      </c>
      <c r="M17" s="14"/>
      <c r="N17" s="14"/>
      <c r="O17" s="14"/>
    </row>
    <row r="18" spans="1:15" s="7" customFormat="1" ht="22.5">
      <c r="A18" s="12">
        <v>5</v>
      </c>
      <c r="B18" s="13" t="s">
        <v>37</v>
      </c>
      <c r="C18" s="14"/>
      <c r="D18" s="14" t="s">
        <v>15</v>
      </c>
      <c r="E18" s="14" t="s">
        <v>19</v>
      </c>
      <c r="F18" s="15">
        <v>1</v>
      </c>
      <c r="G18" s="14" t="s">
        <v>17</v>
      </c>
      <c r="H18" s="16"/>
      <c r="I18" s="17"/>
      <c r="J18" s="8">
        <f t="shared" si="5"/>
        <v>0</v>
      </c>
      <c r="K18" s="9">
        <f t="shared" si="6"/>
        <v>0</v>
      </c>
      <c r="L18" s="9">
        <f t="shared" si="7"/>
        <v>0</v>
      </c>
      <c r="M18" s="14"/>
      <c r="N18" s="14"/>
      <c r="O18" s="14"/>
    </row>
    <row r="19" spans="1:15" s="7" customFormat="1" ht="22.5">
      <c r="A19" s="12">
        <v>6</v>
      </c>
      <c r="B19" s="13" t="s">
        <v>38</v>
      </c>
      <c r="C19" s="14"/>
      <c r="D19" s="14" t="s">
        <v>15</v>
      </c>
      <c r="E19" s="14" t="s">
        <v>19</v>
      </c>
      <c r="F19" s="15">
        <v>2</v>
      </c>
      <c r="G19" s="14" t="s">
        <v>17</v>
      </c>
      <c r="H19" s="16"/>
      <c r="I19" s="17"/>
      <c r="J19" s="8">
        <f t="shared" si="5"/>
        <v>0</v>
      </c>
      <c r="K19" s="9">
        <f t="shared" si="6"/>
        <v>0</v>
      </c>
      <c r="L19" s="9">
        <f t="shared" si="7"/>
        <v>0</v>
      </c>
      <c r="M19" s="14"/>
      <c r="N19" s="14"/>
      <c r="O19" s="14"/>
    </row>
    <row r="20" spans="1:15" s="7" customFormat="1" ht="14.25">
      <c r="A20" s="12">
        <v>7</v>
      </c>
      <c r="B20" s="13" t="s">
        <v>39</v>
      </c>
      <c r="C20" s="18"/>
      <c r="D20" s="14" t="s">
        <v>21</v>
      </c>
      <c r="E20" s="14" t="s">
        <v>40</v>
      </c>
      <c r="F20" s="15">
        <v>1</v>
      </c>
      <c r="G20" s="14" t="s">
        <v>17</v>
      </c>
      <c r="H20" s="16"/>
      <c r="I20" s="17"/>
      <c r="J20" s="8">
        <f t="shared" si="5"/>
        <v>0</v>
      </c>
      <c r="K20" s="9">
        <f t="shared" si="6"/>
        <v>0</v>
      </c>
      <c r="L20" s="9">
        <f t="shared" si="7"/>
        <v>0</v>
      </c>
      <c r="M20" s="14"/>
      <c r="N20" s="14"/>
      <c r="O20" s="14"/>
    </row>
    <row r="21" spans="1:15" s="7" customFormat="1" ht="33.75">
      <c r="A21" s="12">
        <v>8</v>
      </c>
      <c r="B21" s="13" t="s">
        <v>41</v>
      </c>
      <c r="C21" s="18"/>
      <c r="D21" s="14" t="s">
        <v>15</v>
      </c>
      <c r="E21" s="14" t="s">
        <v>27</v>
      </c>
      <c r="F21" s="15">
        <v>1</v>
      </c>
      <c r="G21" s="14"/>
      <c r="H21" s="16"/>
      <c r="I21" s="17"/>
      <c r="J21" s="8">
        <f t="shared" si="5"/>
        <v>0</v>
      </c>
      <c r="K21" s="9">
        <f t="shared" si="6"/>
        <v>0</v>
      </c>
      <c r="L21" s="9">
        <f t="shared" si="7"/>
        <v>0</v>
      </c>
      <c r="M21" s="14"/>
      <c r="N21" s="14"/>
      <c r="O21" s="14"/>
    </row>
    <row r="22" spans="1:15" s="7" customFormat="1" ht="14.25">
      <c r="A22" s="18"/>
      <c r="B22" s="57" t="s">
        <v>18</v>
      </c>
      <c r="C22" s="57"/>
      <c r="D22" s="57"/>
      <c r="E22" s="57"/>
      <c r="F22" s="57"/>
      <c r="G22" s="57"/>
      <c r="H22" s="57"/>
      <c r="I22" s="57"/>
      <c r="J22" s="57"/>
      <c r="K22" s="19">
        <f>SUM(K14:K21)</f>
        <v>0</v>
      </c>
      <c r="L22" s="19">
        <f>SUM(L14:L21)</f>
        <v>0</v>
      </c>
      <c r="M22" s="59"/>
      <c r="N22" s="59"/>
      <c r="O22" s="59"/>
    </row>
    <row r="23" spans="1:15" s="7" customFormat="1" ht="14.25">
      <c r="A23" s="11"/>
      <c r="B23" s="46" t="s">
        <v>77</v>
      </c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</row>
    <row r="24" spans="1:15" s="7" customFormat="1" ht="33.75">
      <c r="A24" s="12">
        <v>1</v>
      </c>
      <c r="B24" s="13" t="s">
        <v>42</v>
      </c>
      <c r="C24" s="21"/>
      <c r="D24" s="14" t="s">
        <v>15</v>
      </c>
      <c r="E24" s="14" t="s">
        <v>27</v>
      </c>
      <c r="F24" s="15">
        <v>6</v>
      </c>
      <c r="G24" s="14" t="s">
        <v>17</v>
      </c>
      <c r="H24" s="16"/>
      <c r="I24" s="17"/>
      <c r="J24" s="8">
        <f t="shared" ref="J24" si="8">H24*(1+I24)</f>
        <v>0</v>
      </c>
      <c r="K24" s="10">
        <f>F24*H24</f>
        <v>0</v>
      </c>
      <c r="L24" s="10">
        <f t="shared" ref="L24" si="9">K24*(1+I24)</f>
        <v>0</v>
      </c>
      <c r="M24" s="14"/>
      <c r="N24" s="14"/>
      <c r="O24" s="14"/>
    </row>
    <row r="25" spans="1:15" s="7" customFormat="1" ht="14.25">
      <c r="A25" s="23"/>
      <c r="B25" s="46" t="s">
        <v>78</v>
      </c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s="7" customFormat="1" ht="14.25">
      <c r="A26" s="12">
        <v>1</v>
      </c>
      <c r="B26" s="13" t="s">
        <v>43</v>
      </c>
      <c r="C26" s="21"/>
      <c r="D26" s="14" t="s">
        <v>44</v>
      </c>
      <c r="E26" s="14" t="s">
        <v>45</v>
      </c>
      <c r="F26" s="15">
        <v>2</v>
      </c>
      <c r="G26" s="14" t="s">
        <v>17</v>
      </c>
      <c r="H26" s="16"/>
      <c r="I26" s="17"/>
      <c r="J26" s="8">
        <f t="shared" ref="J26:J35" si="10">H26*(1+I26)</f>
        <v>0</v>
      </c>
      <c r="K26" s="9">
        <f t="shared" ref="K26:K35" si="11">F26*H26</f>
        <v>0</v>
      </c>
      <c r="L26" s="9">
        <f t="shared" ref="L26:L35" si="12">K26*(1+I26)</f>
        <v>0</v>
      </c>
      <c r="M26" s="11"/>
      <c r="N26" s="11"/>
      <c r="O26" s="14"/>
    </row>
    <row r="27" spans="1:15" s="7" customFormat="1" ht="14.25">
      <c r="A27" s="12">
        <v>2</v>
      </c>
      <c r="B27" s="13" t="s">
        <v>46</v>
      </c>
      <c r="C27" s="21"/>
      <c r="D27" s="14" t="s">
        <v>21</v>
      </c>
      <c r="E27" s="14" t="s">
        <v>47</v>
      </c>
      <c r="F27" s="15">
        <v>4</v>
      </c>
      <c r="G27" s="14" t="s">
        <v>17</v>
      </c>
      <c r="H27" s="16"/>
      <c r="I27" s="17"/>
      <c r="J27" s="8">
        <f t="shared" si="10"/>
        <v>0</v>
      </c>
      <c r="K27" s="9">
        <f t="shared" si="11"/>
        <v>0</v>
      </c>
      <c r="L27" s="9">
        <f t="shared" si="12"/>
        <v>0</v>
      </c>
      <c r="M27" s="11"/>
      <c r="N27" s="11"/>
      <c r="O27" s="14"/>
    </row>
    <row r="28" spans="1:15" s="7" customFormat="1" ht="14.25">
      <c r="A28" s="12">
        <v>3</v>
      </c>
      <c r="B28" s="13" t="s">
        <v>48</v>
      </c>
      <c r="C28" s="21"/>
      <c r="D28" s="14" t="s">
        <v>49</v>
      </c>
      <c r="E28" s="14" t="s">
        <v>50</v>
      </c>
      <c r="F28" s="15">
        <v>20</v>
      </c>
      <c r="G28" s="14" t="s">
        <v>17</v>
      </c>
      <c r="H28" s="16"/>
      <c r="I28" s="17"/>
      <c r="J28" s="8">
        <f t="shared" si="10"/>
        <v>0</v>
      </c>
      <c r="K28" s="9">
        <f t="shared" si="11"/>
        <v>0</v>
      </c>
      <c r="L28" s="9">
        <f t="shared" si="12"/>
        <v>0</v>
      </c>
      <c r="M28" s="14"/>
      <c r="N28" s="14"/>
      <c r="O28" s="14"/>
    </row>
    <row r="29" spans="1:15" s="7" customFormat="1" ht="14.25">
      <c r="A29" s="12">
        <v>4</v>
      </c>
      <c r="B29" s="13" t="s">
        <v>51</v>
      </c>
      <c r="C29" s="21"/>
      <c r="D29" s="14" t="s">
        <v>52</v>
      </c>
      <c r="E29" s="14">
        <v>45</v>
      </c>
      <c r="F29" s="15">
        <v>4</v>
      </c>
      <c r="G29" s="14" t="s">
        <v>17</v>
      </c>
      <c r="H29" s="16"/>
      <c r="I29" s="17"/>
      <c r="J29" s="8">
        <f t="shared" si="10"/>
        <v>0</v>
      </c>
      <c r="K29" s="9">
        <f t="shared" si="11"/>
        <v>0</v>
      </c>
      <c r="L29" s="9">
        <f t="shared" si="12"/>
        <v>0</v>
      </c>
      <c r="M29" s="11"/>
      <c r="N29" s="11"/>
      <c r="O29" s="14"/>
    </row>
    <row r="30" spans="1:15" s="7" customFormat="1" ht="14.25">
      <c r="A30" s="12">
        <v>5</v>
      </c>
      <c r="B30" s="13" t="s">
        <v>53</v>
      </c>
      <c r="C30" s="21"/>
      <c r="D30" s="14" t="s">
        <v>52</v>
      </c>
      <c r="E30" s="14">
        <v>45</v>
      </c>
      <c r="F30" s="15">
        <v>4</v>
      </c>
      <c r="G30" s="14" t="s">
        <v>17</v>
      </c>
      <c r="H30" s="16"/>
      <c r="I30" s="17"/>
      <c r="J30" s="8">
        <f t="shared" si="10"/>
        <v>0</v>
      </c>
      <c r="K30" s="9">
        <f t="shared" si="11"/>
        <v>0</v>
      </c>
      <c r="L30" s="9">
        <f t="shared" si="12"/>
        <v>0</v>
      </c>
      <c r="M30" s="11"/>
      <c r="N30" s="11"/>
      <c r="O30" s="14"/>
    </row>
    <row r="31" spans="1:15" s="7" customFormat="1" ht="14.25">
      <c r="A31" s="12">
        <v>6</v>
      </c>
      <c r="B31" s="13" t="s">
        <v>54</v>
      </c>
      <c r="C31" s="21"/>
      <c r="D31" s="14" t="s">
        <v>55</v>
      </c>
      <c r="E31" s="14" t="s">
        <v>56</v>
      </c>
      <c r="F31" s="15">
        <v>1</v>
      </c>
      <c r="G31" s="14" t="s">
        <v>17</v>
      </c>
      <c r="H31" s="16"/>
      <c r="I31" s="17"/>
      <c r="J31" s="8">
        <f t="shared" si="10"/>
        <v>0</v>
      </c>
      <c r="K31" s="9">
        <f t="shared" si="11"/>
        <v>0</v>
      </c>
      <c r="L31" s="9">
        <f t="shared" si="12"/>
        <v>0</v>
      </c>
      <c r="M31" s="11"/>
      <c r="N31" s="11"/>
      <c r="O31" s="14"/>
    </row>
    <row r="32" spans="1:15" s="7" customFormat="1" ht="14.25">
      <c r="A32" s="12">
        <v>7</v>
      </c>
      <c r="B32" s="13" t="s">
        <v>57</v>
      </c>
      <c r="C32" s="21"/>
      <c r="D32" s="14" t="s">
        <v>44</v>
      </c>
      <c r="E32" s="14" t="s">
        <v>58</v>
      </c>
      <c r="F32" s="15">
        <v>1</v>
      </c>
      <c r="G32" s="14" t="s">
        <v>17</v>
      </c>
      <c r="H32" s="16"/>
      <c r="I32" s="17"/>
      <c r="J32" s="8">
        <f t="shared" si="10"/>
        <v>0</v>
      </c>
      <c r="K32" s="9">
        <f t="shared" si="11"/>
        <v>0</v>
      </c>
      <c r="L32" s="9">
        <f t="shared" si="12"/>
        <v>0</v>
      </c>
      <c r="M32" s="11"/>
      <c r="N32" s="11"/>
      <c r="O32" s="14"/>
    </row>
    <row r="33" spans="1:15" s="7" customFormat="1" ht="14.25">
      <c r="A33" s="12">
        <v>8</v>
      </c>
      <c r="B33" s="13" t="s">
        <v>59</v>
      </c>
      <c r="C33" s="21"/>
      <c r="D33" s="14" t="s">
        <v>20</v>
      </c>
      <c r="E33" s="14">
        <v>1</v>
      </c>
      <c r="F33" s="15">
        <v>1</v>
      </c>
      <c r="G33" s="14" t="s">
        <v>17</v>
      </c>
      <c r="H33" s="16"/>
      <c r="I33" s="17"/>
      <c r="J33" s="8">
        <f t="shared" si="10"/>
        <v>0</v>
      </c>
      <c r="K33" s="9">
        <f t="shared" si="11"/>
        <v>0</v>
      </c>
      <c r="L33" s="9">
        <f t="shared" si="12"/>
        <v>0</v>
      </c>
      <c r="M33" s="11"/>
      <c r="N33" s="11"/>
      <c r="O33" s="14"/>
    </row>
    <row r="34" spans="1:15" s="7" customFormat="1" ht="14.25">
      <c r="A34" s="12">
        <v>9</v>
      </c>
      <c r="B34" s="13" t="s">
        <v>60</v>
      </c>
      <c r="C34" s="21"/>
      <c r="D34" s="14" t="s">
        <v>15</v>
      </c>
      <c r="E34" s="14" t="s">
        <v>61</v>
      </c>
      <c r="F34" s="15">
        <v>1</v>
      </c>
      <c r="G34" s="14" t="s">
        <v>17</v>
      </c>
      <c r="H34" s="16"/>
      <c r="I34" s="17"/>
      <c r="J34" s="8">
        <f t="shared" si="10"/>
        <v>0</v>
      </c>
      <c r="K34" s="9">
        <f t="shared" si="11"/>
        <v>0</v>
      </c>
      <c r="L34" s="9">
        <f t="shared" si="12"/>
        <v>0</v>
      </c>
      <c r="M34" s="11"/>
      <c r="N34" s="11"/>
      <c r="O34" s="14"/>
    </row>
    <row r="35" spans="1:15" s="7" customFormat="1" ht="14.25">
      <c r="A35" s="12">
        <v>10</v>
      </c>
      <c r="B35" s="13" t="s">
        <v>62</v>
      </c>
      <c r="C35" s="21"/>
      <c r="D35" s="14" t="s">
        <v>63</v>
      </c>
      <c r="E35" s="14" t="s">
        <v>58</v>
      </c>
      <c r="F35" s="15">
        <v>1</v>
      </c>
      <c r="G35" s="14" t="s">
        <v>17</v>
      </c>
      <c r="H35" s="16"/>
      <c r="I35" s="17"/>
      <c r="J35" s="8">
        <f t="shared" si="10"/>
        <v>0</v>
      </c>
      <c r="K35" s="9">
        <f t="shared" si="11"/>
        <v>0</v>
      </c>
      <c r="L35" s="9">
        <f t="shared" si="12"/>
        <v>0</v>
      </c>
      <c r="M35" s="11"/>
      <c r="N35" s="11"/>
      <c r="O35" s="14"/>
    </row>
    <row r="36" spans="1:15" s="7" customFormat="1" ht="14.25">
      <c r="A36" s="11"/>
      <c r="B36" s="58" t="s">
        <v>18</v>
      </c>
      <c r="C36" s="58"/>
      <c r="D36" s="58"/>
      <c r="E36" s="58"/>
      <c r="F36" s="58"/>
      <c r="G36" s="58"/>
      <c r="H36" s="58"/>
      <c r="I36" s="58"/>
      <c r="J36" s="58"/>
      <c r="K36" s="24">
        <f>SUM(K26:K35)</f>
        <v>0</v>
      </c>
      <c r="L36" s="24">
        <f>SUM(L26:L35)</f>
        <v>0</v>
      </c>
      <c r="M36" s="23"/>
      <c r="N36" s="23"/>
      <c r="O36" s="25"/>
    </row>
    <row r="37" spans="1:15" s="7" customFormat="1" ht="14.25">
      <c r="A37" s="26"/>
      <c r="B37" s="46" t="s">
        <v>79</v>
      </c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</row>
    <row r="38" spans="1:15" s="7" customFormat="1" ht="45">
      <c r="A38" s="18">
        <v>1</v>
      </c>
      <c r="B38" s="20" t="s">
        <v>64</v>
      </c>
      <c r="C38" s="27"/>
      <c r="D38" s="27" t="s">
        <v>65</v>
      </c>
      <c r="E38" s="28" t="s">
        <v>66</v>
      </c>
      <c r="F38" s="29">
        <v>1</v>
      </c>
      <c r="G38" s="18" t="s">
        <v>17</v>
      </c>
      <c r="H38" s="30"/>
      <c r="I38" s="31"/>
      <c r="J38" s="8">
        <f t="shared" ref="J38" si="13">H38*(1+I38)</f>
        <v>0</v>
      </c>
      <c r="K38" s="10">
        <f t="shared" ref="K38" si="14">F38*H38</f>
        <v>0</v>
      </c>
      <c r="L38" s="10">
        <f t="shared" ref="L38" si="15">K38*(1+I38)</f>
        <v>0</v>
      </c>
      <c r="M38" s="32"/>
      <c r="N38" s="32"/>
      <c r="O38" s="33"/>
    </row>
    <row r="39" spans="1:15" s="7" customFormat="1" ht="14.25">
      <c r="A39" s="18"/>
      <c r="B39" s="46" t="s">
        <v>80</v>
      </c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</row>
    <row r="40" spans="1:15" s="7" customFormat="1" ht="33.75">
      <c r="A40" s="12">
        <v>1</v>
      </c>
      <c r="B40" s="13" t="s">
        <v>67</v>
      </c>
      <c r="C40" s="20"/>
      <c r="D40" s="14" t="s">
        <v>15</v>
      </c>
      <c r="E40" s="14" t="s">
        <v>68</v>
      </c>
      <c r="F40" s="15">
        <v>4</v>
      </c>
      <c r="G40" s="14" t="s">
        <v>17</v>
      </c>
      <c r="H40" s="16"/>
      <c r="I40" s="17"/>
      <c r="J40" s="8">
        <f t="shared" ref="J40:J41" si="16">H40*(1+I40)</f>
        <v>0</v>
      </c>
      <c r="K40" s="9">
        <f t="shared" ref="K40:K41" si="17">F40*H40</f>
        <v>0</v>
      </c>
      <c r="L40" s="9">
        <f t="shared" ref="L40:L41" si="18">K40*(1+I40)</f>
        <v>0</v>
      </c>
      <c r="M40" s="14"/>
      <c r="N40" s="14"/>
      <c r="O40" s="14"/>
    </row>
    <row r="41" spans="1:15" s="7" customFormat="1" ht="22.5">
      <c r="A41" s="12">
        <v>2</v>
      </c>
      <c r="B41" s="13" t="s">
        <v>69</v>
      </c>
      <c r="C41" s="20"/>
      <c r="D41" s="14" t="s">
        <v>15</v>
      </c>
      <c r="E41" s="14" t="s">
        <v>70</v>
      </c>
      <c r="F41" s="15">
        <v>4</v>
      </c>
      <c r="G41" s="14" t="s">
        <v>17</v>
      </c>
      <c r="H41" s="16"/>
      <c r="I41" s="17"/>
      <c r="J41" s="8">
        <f t="shared" si="16"/>
        <v>0</v>
      </c>
      <c r="K41" s="9">
        <f t="shared" si="17"/>
        <v>0</v>
      </c>
      <c r="L41" s="9">
        <f t="shared" si="18"/>
        <v>0</v>
      </c>
      <c r="M41" s="14"/>
      <c r="N41" s="14"/>
      <c r="O41" s="14"/>
    </row>
    <row r="42" spans="1:15" s="7" customFormat="1" ht="14.25">
      <c r="A42" s="18"/>
      <c r="B42" s="57" t="s">
        <v>18</v>
      </c>
      <c r="C42" s="57"/>
      <c r="D42" s="57"/>
      <c r="E42" s="57"/>
      <c r="F42" s="57"/>
      <c r="G42" s="57"/>
      <c r="H42" s="57"/>
      <c r="I42" s="57"/>
      <c r="J42" s="57"/>
      <c r="K42" s="19">
        <f>SUM(K40:K41)</f>
        <v>0</v>
      </c>
      <c r="L42" s="19">
        <f>SUM(L40:L41)</f>
        <v>0</v>
      </c>
      <c r="M42" s="18"/>
      <c r="N42" s="18"/>
      <c r="O42" s="20"/>
    </row>
    <row r="43" spans="1:15" s="7" customFormat="1" ht="14.25">
      <c r="A43" s="18"/>
      <c r="B43" s="46" t="s">
        <v>81</v>
      </c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</row>
    <row r="44" spans="1:15" s="7" customFormat="1" ht="22.5">
      <c r="A44" s="12">
        <v>1</v>
      </c>
      <c r="B44" s="13" t="s">
        <v>71</v>
      </c>
      <c r="C44" s="20"/>
      <c r="D44" s="14" t="s">
        <v>15</v>
      </c>
      <c r="E44" s="14" t="s">
        <v>27</v>
      </c>
      <c r="F44" s="15">
        <v>8</v>
      </c>
      <c r="G44" s="14" t="s">
        <v>17</v>
      </c>
      <c r="H44" s="16"/>
      <c r="I44" s="17"/>
      <c r="J44" s="8">
        <f t="shared" ref="J44:J45" si="19">H44*(1+I44)</f>
        <v>0</v>
      </c>
      <c r="K44" s="9">
        <f t="shared" ref="K44:K45" si="20">F44*H44</f>
        <v>0</v>
      </c>
      <c r="L44" s="9">
        <f t="shared" ref="L44:L45" si="21">K44*(1+I44)</f>
        <v>0</v>
      </c>
      <c r="M44" s="14"/>
      <c r="N44" s="14"/>
      <c r="O44" s="14"/>
    </row>
    <row r="45" spans="1:15" s="7" customFormat="1" ht="14.25">
      <c r="A45" s="12">
        <v>2</v>
      </c>
      <c r="B45" s="13" t="s">
        <v>72</v>
      </c>
      <c r="C45" s="20"/>
      <c r="D45" s="14" t="s">
        <v>15</v>
      </c>
      <c r="E45" s="14" t="s">
        <v>27</v>
      </c>
      <c r="F45" s="15">
        <v>4</v>
      </c>
      <c r="G45" s="14" t="s">
        <v>17</v>
      </c>
      <c r="H45" s="16"/>
      <c r="I45" s="17"/>
      <c r="J45" s="8">
        <f t="shared" si="19"/>
        <v>0</v>
      </c>
      <c r="K45" s="9">
        <f t="shared" si="20"/>
        <v>0</v>
      </c>
      <c r="L45" s="9">
        <f t="shared" si="21"/>
        <v>0</v>
      </c>
      <c r="M45" s="14"/>
      <c r="N45" s="14"/>
      <c r="O45" s="14"/>
    </row>
    <row r="46" spans="1:15" s="7" customFormat="1" ht="14.25">
      <c r="A46" s="18"/>
      <c r="B46" s="57" t="s">
        <v>18</v>
      </c>
      <c r="C46" s="57"/>
      <c r="D46" s="57"/>
      <c r="E46" s="57"/>
      <c r="F46" s="57"/>
      <c r="G46" s="57"/>
      <c r="H46" s="57"/>
      <c r="I46" s="57"/>
      <c r="J46" s="57"/>
      <c r="K46" s="19">
        <f>SUM(K44:K45)</f>
        <v>0</v>
      </c>
      <c r="L46" s="19">
        <f>SUM(L44:L45)</f>
        <v>0</v>
      </c>
      <c r="M46" s="18"/>
      <c r="N46" s="18"/>
      <c r="O46" s="20"/>
    </row>
    <row r="47" spans="1:15" ht="14.25">
      <c r="A47" s="34"/>
      <c r="B47" s="35"/>
      <c r="C47" s="35"/>
      <c r="D47" s="34"/>
      <c r="E47" s="34"/>
      <c r="F47" s="36"/>
      <c r="G47" s="34"/>
      <c r="H47" s="37"/>
      <c r="I47" s="34"/>
      <c r="J47" s="35"/>
      <c r="K47" s="37"/>
      <c r="L47" s="37"/>
      <c r="M47" s="34"/>
      <c r="N47" s="34"/>
      <c r="O47" s="35"/>
    </row>
    <row r="48" spans="1:15" ht="14.25">
      <c r="A48" s="34"/>
      <c r="B48" s="35"/>
      <c r="C48" s="35"/>
      <c r="D48" s="34"/>
      <c r="E48" s="34"/>
      <c r="F48" s="36"/>
      <c r="G48" s="34"/>
      <c r="H48" s="37"/>
      <c r="I48" s="34"/>
      <c r="J48" s="38" t="s">
        <v>18</v>
      </c>
      <c r="K48" s="39" t="e">
        <f>#REF!+#REF!+#REF!+#REF!+#REF!+#REF!+#REF!+#REF!+#REF!+#REF!+K10+#REF!+K12+K22+#REF!+#REF!+#REF!+#REF!+#REF!+K24+K36+K38+#REF!+K42+K46</f>
        <v>#REF!</v>
      </c>
      <c r="L48" s="39" t="e">
        <f>#REF!+#REF!+#REF!+#REF!+#REF!+#REF!+#REF!+#REF!+#REF!+#REF!+L10+#REF!+L12+L22+#REF!+#REF!+#REF!+#REF!+#REF!+L24+L36+L38+#REF!+L42+L46</f>
        <v>#REF!</v>
      </c>
      <c r="M48" s="34"/>
      <c r="N48" s="34"/>
      <c r="O48" s="35"/>
    </row>
    <row r="49" spans="1:20" thickBot="1">
      <c r="A49" s="34"/>
      <c r="B49" s="35"/>
      <c r="C49" s="35"/>
      <c r="D49" s="34"/>
      <c r="E49" s="34"/>
      <c r="F49" s="36"/>
      <c r="G49" s="34"/>
      <c r="H49" s="37"/>
      <c r="I49" s="34"/>
      <c r="J49" s="35"/>
      <c r="K49" s="37"/>
      <c r="L49" s="37"/>
      <c r="M49" s="34"/>
      <c r="N49" s="34"/>
      <c r="O49" s="35"/>
    </row>
    <row r="50" spans="1:20" thickBot="1">
      <c r="A50" s="47" t="s">
        <v>82</v>
      </c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9"/>
    </row>
    <row r="51" spans="1:20" thickBot="1">
      <c r="A51" s="34"/>
      <c r="B51" s="35"/>
      <c r="C51" s="35"/>
      <c r="D51" s="34"/>
      <c r="E51" s="34"/>
      <c r="F51" s="36"/>
      <c r="G51" s="34"/>
      <c r="H51" s="37"/>
      <c r="I51" s="34"/>
      <c r="J51" s="35"/>
      <c r="K51" s="37"/>
      <c r="L51" s="37"/>
      <c r="M51" s="34"/>
      <c r="N51" s="34"/>
      <c r="O51" s="35"/>
    </row>
    <row r="52" spans="1:20" ht="14.25">
      <c r="A52" s="50" t="s">
        <v>73</v>
      </c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2"/>
    </row>
    <row r="53" spans="1:20" thickBot="1">
      <c r="A53" s="53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5"/>
    </row>
    <row r="54" spans="1:20" ht="14.25">
      <c r="A54" s="34"/>
      <c r="B54" s="35"/>
      <c r="C54" s="35"/>
      <c r="D54" s="34"/>
      <c r="E54" s="34"/>
      <c r="F54" s="36"/>
      <c r="G54" s="34"/>
      <c r="H54" s="37"/>
      <c r="I54" s="34"/>
      <c r="J54" s="35"/>
      <c r="K54" s="37"/>
      <c r="L54" s="37"/>
      <c r="M54" s="34"/>
      <c r="N54" s="34"/>
      <c r="O54" s="35"/>
    </row>
    <row r="55" spans="1:20" ht="14.25">
      <c r="A55" s="34"/>
      <c r="B55" s="35"/>
      <c r="C55" s="35"/>
      <c r="D55" s="34"/>
      <c r="E55" s="34"/>
      <c r="F55" s="36"/>
      <c r="G55" s="34"/>
      <c r="H55" s="37"/>
      <c r="I55" s="34"/>
      <c r="J55" s="35"/>
      <c r="K55" s="37"/>
      <c r="L55" s="37"/>
      <c r="M55" s="34"/>
      <c r="N55" s="34"/>
      <c r="O55" s="35"/>
    </row>
    <row r="56" spans="1:20" ht="14.25">
      <c r="A56" s="34"/>
      <c r="B56" s="35"/>
      <c r="C56" s="35"/>
      <c r="D56" s="34"/>
      <c r="E56" s="34"/>
      <c r="F56" s="36"/>
      <c r="G56" s="34"/>
      <c r="H56" s="37"/>
      <c r="I56" s="34"/>
      <c r="J56" s="35"/>
      <c r="K56" s="37"/>
      <c r="L56" s="37"/>
      <c r="M56" s="34"/>
      <c r="N56" s="34"/>
      <c r="O56" s="35"/>
    </row>
    <row r="57" spans="1:20" ht="14.25">
      <c r="A57" s="34"/>
      <c r="B57" s="35"/>
      <c r="C57" s="35"/>
      <c r="D57" s="34"/>
      <c r="E57" s="34"/>
      <c r="F57" s="36"/>
      <c r="G57" s="34"/>
      <c r="H57" s="37"/>
      <c r="I57" s="34"/>
      <c r="J57" s="35"/>
      <c r="K57" s="37"/>
      <c r="L57" s="37"/>
      <c r="M57" s="34"/>
      <c r="N57" s="34"/>
      <c r="O57" s="35"/>
    </row>
    <row r="58" spans="1:20" ht="14.25">
      <c r="A58" s="34"/>
      <c r="B58" s="35"/>
      <c r="C58" s="35"/>
      <c r="D58" s="34"/>
      <c r="E58" s="34"/>
      <c r="F58" s="36"/>
      <c r="G58" s="34"/>
      <c r="H58" s="37"/>
      <c r="I58" s="34"/>
      <c r="J58" s="35"/>
      <c r="K58" s="37"/>
      <c r="L58" s="37"/>
      <c r="M58" s="34"/>
      <c r="N58" s="34"/>
      <c r="O58" s="35"/>
    </row>
    <row r="59" spans="1:20" ht="14.25">
      <c r="A59" s="34"/>
      <c r="B59" s="35"/>
      <c r="C59" s="35"/>
      <c r="D59" s="34"/>
      <c r="E59" s="34"/>
      <c r="F59" s="36"/>
      <c r="G59" s="34"/>
      <c r="H59" s="37"/>
      <c r="I59" s="34"/>
      <c r="J59" s="35"/>
      <c r="K59" s="37"/>
      <c r="L59" s="37"/>
      <c r="M59" s="34"/>
      <c r="N59" s="34"/>
      <c r="O59" s="35"/>
    </row>
    <row r="60" spans="1:20" s="40" customFormat="1">
      <c r="A60" s="34"/>
      <c r="B60" s="35"/>
      <c r="C60" s="35"/>
      <c r="D60" s="34"/>
      <c r="E60" s="34"/>
      <c r="F60" s="36"/>
      <c r="G60" s="34"/>
      <c r="H60" s="37"/>
      <c r="I60" s="34"/>
      <c r="J60" s="35"/>
      <c r="K60" s="37"/>
      <c r="L60" s="37"/>
      <c r="M60" s="34"/>
      <c r="N60" s="34"/>
      <c r="O60" s="35"/>
      <c r="P60"/>
      <c r="Q60"/>
      <c r="R60"/>
      <c r="S60"/>
      <c r="T60"/>
    </row>
    <row r="61" spans="1:20" s="40" customFormat="1">
      <c r="A61" s="34"/>
      <c r="B61" s="35"/>
      <c r="C61" s="35"/>
      <c r="D61" s="34"/>
      <c r="E61" s="34"/>
      <c r="F61" s="36"/>
      <c r="G61" s="34"/>
      <c r="H61" s="37"/>
      <c r="I61" s="34"/>
      <c r="J61" s="35"/>
      <c r="K61" s="37"/>
      <c r="L61" s="37"/>
      <c r="M61" s="34"/>
      <c r="N61" s="34"/>
      <c r="O61" s="35"/>
      <c r="P61"/>
      <c r="Q61"/>
      <c r="R61"/>
      <c r="S61"/>
      <c r="T61"/>
    </row>
    <row r="62" spans="1:20" s="40" customFormat="1">
      <c r="A62" s="34"/>
      <c r="B62" s="35"/>
      <c r="C62" s="35"/>
      <c r="D62" s="34"/>
      <c r="E62" s="34"/>
      <c r="F62" s="36"/>
      <c r="G62" s="34"/>
      <c r="H62" s="37"/>
      <c r="I62" s="34"/>
      <c r="J62" s="35"/>
      <c r="K62" s="37"/>
      <c r="L62" s="37"/>
      <c r="M62" s="34"/>
      <c r="N62" s="34"/>
      <c r="O62" s="35"/>
      <c r="P62"/>
      <c r="Q62"/>
      <c r="R62"/>
      <c r="S62"/>
      <c r="T62"/>
    </row>
    <row r="63" spans="1:20" s="40" customFormat="1">
      <c r="A63" s="34"/>
      <c r="B63" s="35"/>
      <c r="C63" s="35"/>
      <c r="D63" s="34"/>
      <c r="E63" s="34"/>
      <c r="F63" s="36"/>
      <c r="G63" s="34"/>
      <c r="H63" s="37"/>
      <c r="I63" s="34"/>
      <c r="J63" s="35"/>
      <c r="K63" s="37"/>
      <c r="L63" s="37"/>
      <c r="M63" s="34"/>
      <c r="N63" s="34"/>
      <c r="O63" s="35"/>
      <c r="P63"/>
      <c r="Q63"/>
      <c r="R63"/>
      <c r="S63"/>
      <c r="T63"/>
    </row>
    <row r="64" spans="1:20" s="40" customFormat="1">
      <c r="A64" s="34"/>
      <c r="B64" s="35"/>
      <c r="C64" s="35"/>
      <c r="D64" s="34"/>
      <c r="E64" s="34"/>
      <c r="F64" s="36"/>
      <c r="G64" s="34"/>
      <c r="H64" s="37"/>
      <c r="I64" s="34"/>
      <c r="J64" s="35"/>
      <c r="K64" s="37"/>
      <c r="L64" s="37"/>
      <c r="M64" s="34"/>
      <c r="N64" s="34"/>
      <c r="O64" s="35"/>
      <c r="P64"/>
      <c r="Q64"/>
      <c r="R64"/>
      <c r="S64"/>
      <c r="T64"/>
    </row>
    <row r="65" spans="1:20" s="40" customFormat="1">
      <c r="A65" s="34"/>
      <c r="B65" s="35"/>
      <c r="C65" s="35"/>
      <c r="D65" s="34"/>
      <c r="E65" s="34"/>
      <c r="F65" s="36"/>
      <c r="G65" s="34"/>
      <c r="H65" s="37"/>
      <c r="I65" s="34"/>
      <c r="J65" s="35"/>
      <c r="K65" s="37"/>
      <c r="L65" s="37"/>
      <c r="M65" s="34"/>
      <c r="N65" s="34"/>
      <c r="O65" s="35"/>
      <c r="P65"/>
      <c r="Q65"/>
      <c r="R65"/>
      <c r="S65"/>
      <c r="T65"/>
    </row>
    <row r="66" spans="1:20" s="40" customFormat="1">
      <c r="A66" s="34"/>
      <c r="B66" s="35"/>
      <c r="C66" s="35"/>
      <c r="D66" s="34"/>
      <c r="E66" s="34"/>
      <c r="F66" s="36"/>
      <c r="G66" s="34"/>
      <c r="H66" s="37"/>
      <c r="I66" s="34"/>
      <c r="J66" s="35"/>
      <c r="K66" s="37"/>
      <c r="L66" s="37"/>
      <c r="M66" s="34"/>
      <c r="N66" s="34"/>
      <c r="O66" s="35"/>
      <c r="P66"/>
      <c r="Q66"/>
      <c r="R66"/>
      <c r="S66"/>
      <c r="T66"/>
    </row>
    <row r="67" spans="1:20" s="40" customFormat="1">
      <c r="A67" s="34"/>
      <c r="B67" s="35"/>
      <c r="C67" s="35"/>
      <c r="D67" s="34"/>
      <c r="E67" s="34"/>
      <c r="F67" s="36"/>
      <c r="G67" s="34"/>
      <c r="H67" s="37"/>
      <c r="I67" s="34"/>
      <c r="J67" s="35"/>
      <c r="K67" s="37"/>
      <c r="L67" s="37"/>
      <c r="M67" s="34"/>
      <c r="N67" s="34"/>
      <c r="O67" s="35"/>
      <c r="P67"/>
      <c r="Q67"/>
      <c r="R67"/>
      <c r="S67"/>
      <c r="T67"/>
    </row>
    <row r="68" spans="1:20" s="40" customFormat="1">
      <c r="A68" s="34"/>
      <c r="B68" s="35"/>
      <c r="C68" s="35"/>
      <c r="D68" s="34"/>
      <c r="E68" s="34"/>
      <c r="F68" s="36"/>
      <c r="G68" s="34"/>
      <c r="H68" s="37"/>
      <c r="I68" s="34"/>
      <c r="J68" s="35"/>
      <c r="K68" s="37"/>
      <c r="L68" s="37"/>
      <c r="M68" s="34"/>
      <c r="N68" s="34"/>
      <c r="O68" s="35"/>
      <c r="P68"/>
      <c r="Q68"/>
      <c r="R68"/>
      <c r="S68"/>
      <c r="T68"/>
    </row>
    <row r="69" spans="1:20" s="40" customFormat="1">
      <c r="A69" s="34"/>
      <c r="B69" s="35"/>
      <c r="C69" s="35"/>
      <c r="D69" s="34"/>
      <c r="E69" s="34"/>
      <c r="F69" s="36"/>
      <c r="G69" s="34"/>
      <c r="H69" s="37"/>
      <c r="I69" s="34"/>
      <c r="J69" s="35"/>
      <c r="K69" s="37"/>
      <c r="L69" s="37"/>
      <c r="M69" s="34"/>
      <c r="N69" s="34"/>
      <c r="O69" s="35"/>
      <c r="P69"/>
      <c r="Q69"/>
      <c r="R69"/>
      <c r="S69"/>
      <c r="T69"/>
    </row>
    <row r="70" spans="1:20" s="40" customFormat="1">
      <c r="A70" s="34"/>
      <c r="B70" s="35"/>
      <c r="C70" s="35"/>
      <c r="D70" s="34"/>
      <c r="E70" s="34"/>
      <c r="F70" s="36"/>
      <c r="G70" s="34"/>
      <c r="H70" s="37"/>
      <c r="I70" s="34"/>
      <c r="J70" s="35"/>
      <c r="K70" s="37"/>
      <c r="L70" s="37"/>
      <c r="M70" s="34"/>
      <c r="N70" s="34"/>
      <c r="O70" s="35"/>
      <c r="P70"/>
      <c r="Q70"/>
      <c r="R70"/>
      <c r="S70"/>
      <c r="T70"/>
    </row>
    <row r="71" spans="1:20" s="40" customFormat="1">
      <c r="A71" s="34"/>
      <c r="B71" s="35"/>
      <c r="C71" s="35"/>
      <c r="D71" s="34"/>
      <c r="E71" s="34"/>
      <c r="F71" s="36"/>
      <c r="G71" s="34"/>
      <c r="H71" s="37"/>
      <c r="I71" s="34"/>
      <c r="J71" s="35"/>
      <c r="K71" s="37"/>
      <c r="L71" s="37"/>
      <c r="M71" s="34"/>
      <c r="N71" s="34"/>
      <c r="O71" s="35"/>
      <c r="P71"/>
      <c r="Q71"/>
      <c r="R71"/>
      <c r="S71"/>
      <c r="T71"/>
    </row>
    <row r="72" spans="1:20" s="40" customFormat="1">
      <c r="A72" s="34"/>
      <c r="B72" s="35"/>
      <c r="C72" s="35"/>
      <c r="D72" s="34"/>
      <c r="E72" s="34"/>
      <c r="F72" s="36"/>
      <c r="G72" s="34"/>
      <c r="H72" s="37"/>
      <c r="I72" s="34"/>
      <c r="J72" s="35"/>
      <c r="K72" s="37"/>
      <c r="L72" s="37"/>
      <c r="M72" s="34"/>
      <c r="N72" s="34"/>
      <c r="O72" s="35"/>
      <c r="P72"/>
      <c r="Q72"/>
      <c r="R72"/>
      <c r="S72"/>
      <c r="T72"/>
    </row>
    <row r="73" spans="1:20" s="40" customFormat="1">
      <c r="A73" s="34"/>
      <c r="B73" s="35"/>
      <c r="C73" s="35"/>
      <c r="D73" s="34"/>
      <c r="E73" s="34"/>
      <c r="F73" s="36"/>
      <c r="G73" s="34"/>
      <c r="H73" s="37"/>
      <c r="I73" s="34"/>
      <c r="J73" s="35"/>
      <c r="K73" s="37"/>
      <c r="L73" s="37"/>
      <c r="M73" s="34"/>
      <c r="N73" s="34"/>
      <c r="O73" s="35"/>
      <c r="P73"/>
      <c r="Q73"/>
      <c r="R73"/>
      <c r="S73"/>
      <c r="T73"/>
    </row>
    <row r="74" spans="1:20" s="40" customFormat="1">
      <c r="A74" s="34"/>
      <c r="B74" s="35"/>
      <c r="C74" s="35"/>
      <c r="D74" s="34"/>
      <c r="E74" s="34"/>
      <c r="F74" s="36"/>
      <c r="G74" s="34"/>
      <c r="H74" s="37"/>
      <c r="I74" s="34"/>
      <c r="J74" s="35"/>
      <c r="K74" s="37"/>
      <c r="L74" s="37"/>
      <c r="M74" s="34"/>
      <c r="N74" s="34"/>
      <c r="O74" s="35"/>
      <c r="P74"/>
      <c r="Q74"/>
      <c r="R74"/>
      <c r="S74"/>
      <c r="T74"/>
    </row>
    <row r="75" spans="1:20" s="40" customFormat="1">
      <c r="A75" s="34"/>
      <c r="B75" s="35"/>
      <c r="C75" s="35"/>
      <c r="D75" s="34"/>
      <c r="E75" s="34"/>
      <c r="F75" s="36"/>
      <c r="G75" s="34"/>
      <c r="H75" s="37"/>
      <c r="I75" s="34"/>
      <c r="J75" s="35"/>
      <c r="K75" s="37"/>
      <c r="L75" s="37"/>
      <c r="M75" s="34"/>
      <c r="N75" s="34"/>
      <c r="O75" s="35"/>
      <c r="P75"/>
      <c r="Q75"/>
      <c r="R75"/>
      <c r="S75"/>
      <c r="T75"/>
    </row>
    <row r="76" spans="1:20" s="40" customFormat="1">
      <c r="A76" s="34"/>
      <c r="B76" s="35"/>
      <c r="C76" s="35"/>
      <c r="D76" s="34"/>
      <c r="E76" s="34"/>
      <c r="F76" s="36"/>
      <c r="G76" s="34"/>
      <c r="H76" s="37"/>
      <c r="I76" s="34"/>
      <c r="J76" s="35"/>
      <c r="K76" s="37"/>
      <c r="L76" s="37"/>
      <c r="M76" s="34"/>
      <c r="N76" s="34"/>
      <c r="O76" s="35"/>
      <c r="P76"/>
      <c r="Q76"/>
      <c r="R76"/>
      <c r="S76"/>
      <c r="T76"/>
    </row>
    <row r="77" spans="1:20" s="40" customFormat="1">
      <c r="A77" s="34"/>
      <c r="B77" s="35"/>
      <c r="C77" s="35"/>
      <c r="D77" s="34"/>
      <c r="E77" s="34"/>
      <c r="F77" s="36"/>
      <c r="G77" s="34"/>
      <c r="H77" s="37"/>
      <c r="I77" s="34"/>
      <c r="J77" s="35"/>
      <c r="K77" s="37"/>
      <c r="L77" s="37"/>
      <c r="M77" s="34"/>
      <c r="N77" s="34"/>
      <c r="O77" s="35"/>
      <c r="P77"/>
      <c r="Q77"/>
      <c r="R77"/>
      <c r="S77"/>
      <c r="T77"/>
    </row>
    <row r="78" spans="1:20" s="40" customFormat="1">
      <c r="A78" s="34"/>
      <c r="B78" s="35"/>
      <c r="C78" s="35"/>
      <c r="D78" s="34"/>
      <c r="E78" s="34"/>
      <c r="F78" s="36"/>
      <c r="G78" s="34"/>
      <c r="H78" s="37"/>
      <c r="I78" s="34"/>
      <c r="J78" s="35"/>
      <c r="K78" s="37"/>
      <c r="L78" s="37"/>
      <c r="M78" s="34"/>
      <c r="N78" s="34"/>
      <c r="O78" s="35"/>
      <c r="P78"/>
      <c r="Q78"/>
      <c r="R78"/>
      <c r="S78"/>
      <c r="T78"/>
    </row>
    <row r="79" spans="1:20" s="40" customFormat="1">
      <c r="A79" s="34"/>
      <c r="B79" s="35"/>
      <c r="C79" s="35"/>
      <c r="D79" s="34"/>
      <c r="E79" s="34"/>
      <c r="F79" s="36"/>
      <c r="G79" s="34"/>
      <c r="H79" s="37"/>
      <c r="I79" s="34"/>
      <c r="J79" s="35"/>
      <c r="K79" s="37"/>
      <c r="L79" s="37"/>
      <c r="M79" s="34"/>
      <c r="N79" s="34"/>
      <c r="O79" s="35"/>
      <c r="P79"/>
      <c r="Q79"/>
      <c r="R79"/>
      <c r="S79"/>
      <c r="T79"/>
    </row>
    <row r="80" spans="1:20" s="40" customFormat="1">
      <c r="A80" s="34"/>
      <c r="B80" s="35"/>
      <c r="C80" s="35"/>
      <c r="D80" s="34"/>
      <c r="E80" s="34"/>
      <c r="F80" s="36"/>
      <c r="G80" s="34"/>
      <c r="H80" s="37"/>
      <c r="I80" s="34"/>
      <c r="J80" s="35"/>
      <c r="K80" s="37"/>
      <c r="L80" s="37"/>
      <c r="M80" s="34"/>
      <c r="N80" s="34"/>
      <c r="O80" s="35"/>
      <c r="P80"/>
      <c r="Q80"/>
      <c r="R80"/>
      <c r="S80"/>
      <c r="T80"/>
    </row>
    <row r="81" spans="1:20" s="40" customFormat="1">
      <c r="A81" s="34"/>
      <c r="B81" s="35"/>
      <c r="C81" s="35"/>
      <c r="D81" s="34"/>
      <c r="E81" s="34"/>
      <c r="F81" s="36"/>
      <c r="G81" s="34"/>
      <c r="H81" s="37"/>
      <c r="I81" s="34"/>
      <c r="J81" s="35"/>
      <c r="K81" s="37"/>
      <c r="L81" s="37"/>
      <c r="M81" s="34"/>
      <c r="N81" s="34"/>
      <c r="O81" s="35"/>
      <c r="P81"/>
      <c r="Q81"/>
      <c r="R81"/>
      <c r="S81"/>
      <c r="T81"/>
    </row>
    <row r="82" spans="1:20" s="40" customFormat="1">
      <c r="A82" s="34"/>
      <c r="B82" s="35"/>
      <c r="C82" s="35"/>
      <c r="D82" s="34"/>
      <c r="E82" s="34"/>
      <c r="F82" s="36"/>
      <c r="G82" s="34"/>
      <c r="H82" s="37"/>
      <c r="I82" s="34"/>
      <c r="J82" s="35"/>
      <c r="K82" s="37"/>
      <c r="L82" s="37"/>
      <c r="M82" s="34"/>
      <c r="N82" s="34"/>
      <c r="O82" s="35"/>
      <c r="P82"/>
      <c r="Q82"/>
      <c r="R82"/>
      <c r="S82"/>
      <c r="T82"/>
    </row>
    <row r="83" spans="1:20" s="40" customFormat="1">
      <c r="A83" s="34"/>
      <c r="B83" s="35"/>
      <c r="C83" s="35"/>
      <c r="D83" s="34"/>
      <c r="E83" s="34"/>
      <c r="F83" s="36"/>
      <c r="G83" s="34"/>
      <c r="H83" s="37"/>
      <c r="I83" s="34"/>
      <c r="J83" s="35"/>
      <c r="K83" s="37"/>
      <c r="L83" s="37"/>
      <c r="M83" s="34"/>
      <c r="N83" s="34"/>
      <c r="O83" s="35"/>
      <c r="P83"/>
      <c r="Q83"/>
      <c r="R83"/>
      <c r="S83"/>
      <c r="T83"/>
    </row>
    <row r="84" spans="1:20" s="40" customFormat="1">
      <c r="A84" s="34"/>
      <c r="B84" s="35"/>
      <c r="C84" s="35"/>
      <c r="D84" s="34"/>
      <c r="E84" s="34"/>
      <c r="F84" s="36"/>
      <c r="G84" s="34"/>
      <c r="H84" s="37"/>
      <c r="I84" s="34"/>
      <c r="J84" s="35"/>
      <c r="K84" s="37"/>
      <c r="L84" s="37"/>
      <c r="M84" s="34"/>
      <c r="N84" s="34"/>
      <c r="O84" s="35"/>
      <c r="P84"/>
      <c r="Q84"/>
      <c r="R84"/>
      <c r="S84"/>
      <c r="T84"/>
    </row>
    <row r="85" spans="1:20" s="40" customFormat="1">
      <c r="A85" s="34"/>
      <c r="B85" s="35"/>
      <c r="C85" s="35"/>
      <c r="D85" s="34"/>
      <c r="E85" s="34"/>
      <c r="F85" s="36"/>
      <c r="G85" s="34"/>
      <c r="H85" s="37"/>
      <c r="I85" s="34"/>
      <c r="J85" s="35"/>
      <c r="K85" s="37"/>
      <c r="L85" s="37"/>
      <c r="M85" s="34"/>
      <c r="N85" s="34"/>
      <c r="O85" s="35"/>
      <c r="P85"/>
      <c r="Q85"/>
      <c r="R85"/>
      <c r="S85"/>
      <c r="T85"/>
    </row>
    <row r="86" spans="1:20" s="40" customFormat="1">
      <c r="A86" s="34"/>
      <c r="B86" s="35"/>
      <c r="C86" s="35"/>
      <c r="D86" s="34"/>
      <c r="E86" s="34"/>
      <c r="F86" s="36"/>
      <c r="G86" s="34"/>
      <c r="H86" s="37"/>
      <c r="I86" s="34"/>
      <c r="J86" s="35"/>
      <c r="K86" s="37"/>
      <c r="L86" s="37"/>
      <c r="M86" s="34"/>
      <c r="N86" s="34"/>
      <c r="O86" s="35"/>
      <c r="P86"/>
      <c r="Q86"/>
      <c r="R86"/>
      <c r="S86"/>
      <c r="T86"/>
    </row>
    <row r="87" spans="1:20" s="40" customFormat="1">
      <c r="A87" s="34"/>
      <c r="B87" s="35"/>
      <c r="C87" s="35"/>
      <c r="D87" s="34"/>
      <c r="E87" s="34"/>
      <c r="F87" s="36"/>
      <c r="G87" s="34"/>
      <c r="H87" s="37"/>
      <c r="I87" s="34"/>
      <c r="J87" s="35"/>
      <c r="K87" s="37"/>
      <c r="L87" s="37"/>
      <c r="M87" s="34"/>
      <c r="N87" s="34"/>
      <c r="O87" s="35"/>
      <c r="P87"/>
      <c r="Q87"/>
      <c r="R87"/>
      <c r="S87"/>
      <c r="T87"/>
    </row>
    <row r="88" spans="1:20" s="40" customFormat="1">
      <c r="A88" s="34"/>
      <c r="B88" s="35"/>
      <c r="C88" s="35"/>
      <c r="D88" s="34"/>
      <c r="E88" s="34"/>
      <c r="F88" s="36"/>
      <c r="G88" s="34"/>
      <c r="H88" s="37"/>
      <c r="I88" s="34"/>
      <c r="J88" s="35"/>
      <c r="K88" s="37"/>
      <c r="L88" s="37"/>
      <c r="M88" s="34"/>
      <c r="N88" s="34"/>
      <c r="O88" s="35"/>
      <c r="P88"/>
      <c r="Q88"/>
      <c r="R88"/>
      <c r="S88"/>
      <c r="T88"/>
    </row>
    <row r="89" spans="1:20" s="40" customFormat="1">
      <c r="A89" s="34"/>
      <c r="B89" s="35"/>
      <c r="C89" s="35"/>
      <c r="D89" s="34"/>
      <c r="E89" s="34"/>
      <c r="F89" s="36"/>
      <c r="G89" s="34"/>
      <c r="H89" s="37"/>
      <c r="I89" s="34"/>
      <c r="J89" s="35"/>
      <c r="K89" s="37"/>
      <c r="L89" s="37"/>
      <c r="M89" s="34"/>
      <c r="N89" s="34"/>
      <c r="O89" s="35"/>
      <c r="P89"/>
      <c r="Q89"/>
      <c r="R89"/>
      <c r="S89"/>
      <c r="T89"/>
    </row>
    <row r="90" spans="1:20" s="40" customFormat="1">
      <c r="A90" s="34"/>
      <c r="B90" s="35"/>
      <c r="C90" s="35"/>
      <c r="D90" s="34"/>
      <c r="E90" s="34"/>
      <c r="F90" s="36"/>
      <c r="G90" s="34"/>
      <c r="H90" s="37"/>
      <c r="I90" s="34"/>
      <c r="J90" s="35"/>
      <c r="K90" s="37"/>
      <c r="L90" s="37"/>
      <c r="M90" s="34"/>
      <c r="N90" s="34"/>
      <c r="O90" s="35"/>
      <c r="P90"/>
      <c r="Q90"/>
      <c r="R90"/>
      <c r="S90"/>
      <c r="T90"/>
    </row>
    <row r="91" spans="1:20" s="40" customFormat="1">
      <c r="A91" s="34"/>
      <c r="B91" s="35"/>
      <c r="C91" s="35"/>
      <c r="D91" s="34"/>
      <c r="E91" s="34"/>
      <c r="F91" s="36"/>
      <c r="G91" s="34"/>
      <c r="H91" s="37"/>
      <c r="I91" s="34"/>
      <c r="J91" s="35"/>
      <c r="K91" s="37"/>
      <c r="L91" s="37"/>
      <c r="M91" s="34"/>
      <c r="N91" s="34"/>
      <c r="O91" s="35"/>
      <c r="P91"/>
      <c r="Q91"/>
      <c r="R91"/>
      <c r="S91"/>
      <c r="T91"/>
    </row>
    <row r="92" spans="1:20" s="40" customFormat="1">
      <c r="A92" s="34"/>
      <c r="B92" s="35"/>
      <c r="C92" s="35"/>
      <c r="D92" s="34"/>
      <c r="E92" s="34"/>
      <c r="F92" s="36"/>
      <c r="G92" s="34"/>
      <c r="H92" s="37"/>
      <c r="I92" s="34"/>
      <c r="J92" s="35"/>
      <c r="K92" s="37"/>
      <c r="L92" s="37"/>
      <c r="M92" s="34"/>
      <c r="N92" s="34"/>
      <c r="O92" s="35"/>
      <c r="P92"/>
      <c r="Q92"/>
      <c r="R92"/>
      <c r="S92"/>
      <c r="T92"/>
    </row>
    <row r="93" spans="1:20" s="40" customFormat="1">
      <c r="A93" s="34"/>
      <c r="B93" s="35"/>
      <c r="C93" s="35"/>
      <c r="D93" s="34"/>
      <c r="E93" s="34"/>
      <c r="F93" s="36"/>
      <c r="G93" s="34"/>
      <c r="H93" s="37"/>
      <c r="I93" s="34"/>
      <c r="J93" s="35"/>
      <c r="K93" s="37"/>
      <c r="L93" s="37"/>
      <c r="M93" s="34"/>
      <c r="N93" s="34"/>
      <c r="O93" s="35"/>
      <c r="P93"/>
      <c r="Q93"/>
      <c r="R93"/>
      <c r="S93"/>
      <c r="T93"/>
    </row>
    <row r="94" spans="1:20" s="40" customFormat="1">
      <c r="A94" s="34"/>
      <c r="B94" s="35"/>
      <c r="C94" s="35"/>
      <c r="D94" s="34"/>
      <c r="E94" s="34"/>
      <c r="F94" s="36"/>
      <c r="G94" s="34"/>
      <c r="H94" s="37"/>
      <c r="I94" s="34"/>
      <c r="J94" s="35"/>
      <c r="K94" s="37"/>
      <c r="L94" s="37"/>
      <c r="M94" s="34"/>
      <c r="N94" s="34"/>
      <c r="O94" s="35"/>
      <c r="P94"/>
      <c r="Q94"/>
      <c r="R94"/>
      <c r="S94"/>
      <c r="T94"/>
    </row>
    <row r="95" spans="1:20" s="40" customFormat="1">
      <c r="A95" s="34"/>
      <c r="B95" s="35"/>
      <c r="C95" s="35"/>
      <c r="D95" s="34"/>
      <c r="E95" s="34"/>
      <c r="F95" s="36"/>
      <c r="G95" s="34"/>
      <c r="H95" s="37"/>
      <c r="I95" s="34"/>
      <c r="J95" s="35"/>
      <c r="K95" s="37"/>
      <c r="L95" s="37"/>
      <c r="M95" s="34"/>
      <c r="N95" s="34"/>
      <c r="O95" s="35"/>
      <c r="P95"/>
      <c r="Q95"/>
      <c r="R95"/>
      <c r="S95"/>
      <c r="T95"/>
    </row>
    <row r="96" spans="1:20" s="40" customFormat="1">
      <c r="A96" s="34"/>
      <c r="B96" s="35"/>
      <c r="C96" s="35"/>
      <c r="D96" s="34"/>
      <c r="E96" s="34"/>
      <c r="F96" s="36"/>
      <c r="G96" s="34"/>
      <c r="H96" s="37"/>
      <c r="I96" s="34"/>
      <c r="J96" s="35"/>
      <c r="K96" s="37"/>
      <c r="L96" s="37"/>
      <c r="M96" s="34"/>
      <c r="N96" s="34"/>
      <c r="O96" s="35"/>
      <c r="P96"/>
      <c r="Q96"/>
      <c r="R96"/>
      <c r="S96"/>
      <c r="T96"/>
    </row>
    <row r="97" spans="1:20" s="40" customFormat="1">
      <c r="A97" s="34"/>
      <c r="B97" s="35"/>
      <c r="C97" s="35"/>
      <c r="D97" s="34"/>
      <c r="E97" s="34"/>
      <c r="F97" s="36"/>
      <c r="G97" s="34"/>
      <c r="H97" s="37"/>
      <c r="I97" s="34"/>
      <c r="J97" s="35"/>
      <c r="K97" s="37"/>
      <c r="L97" s="37"/>
      <c r="M97" s="34"/>
      <c r="N97" s="34"/>
      <c r="O97" s="35"/>
      <c r="P97"/>
      <c r="Q97"/>
      <c r="R97"/>
      <c r="S97"/>
      <c r="T97"/>
    </row>
    <row r="98" spans="1:20" s="40" customFormat="1">
      <c r="A98" s="34"/>
      <c r="B98" s="35"/>
      <c r="C98" s="35"/>
      <c r="D98" s="34"/>
      <c r="E98" s="34"/>
      <c r="F98" s="36"/>
      <c r="G98" s="34"/>
      <c r="H98" s="37"/>
      <c r="I98" s="34"/>
      <c r="J98" s="35"/>
      <c r="K98" s="37"/>
      <c r="L98" s="37"/>
      <c r="M98" s="34"/>
      <c r="N98" s="34"/>
      <c r="O98" s="35"/>
      <c r="P98"/>
      <c r="Q98"/>
      <c r="R98"/>
      <c r="S98"/>
      <c r="T98"/>
    </row>
    <row r="99" spans="1:20" s="40" customFormat="1">
      <c r="A99" s="34"/>
      <c r="B99" s="35"/>
      <c r="C99" s="35"/>
      <c r="D99" s="34"/>
      <c r="E99" s="34"/>
      <c r="F99" s="36"/>
      <c r="G99" s="34"/>
      <c r="H99" s="37"/>
      <c r="I99" s="34"/>
      <c r="J99" s="35"/>
      <c r="K99" s="37"/>
      <c r="L99" s="37"/>
      <c r="M99" s="34"/>
      <c r="N99" s="34"/>
      <c r="O99" s="35"/>
      <c r="P99"/>
      <c r="Q99"/>
      <c r="R99"/>
      <c r="S99"/>
      <c r="T99"/>
    </row>
    <row r="100" spans="1:20" s="40" customFormat="1">
      <c r="A100" s="34"/>
      <c r="B100" s="35"/>
      <c r="C100" s="35"/>
      <c r="D100" s="34"/>
      <c r="E100" s="34"/>
      <c r="F100" s="36"/>
      <c r="G100" s="34"/>
      <c r="H100" s="37"/>
      <c r="I100" s="34"/>
      <c r="J100" s="35"/>
      <c r="K100" s="37"/>
      <c r="L100" s="37"/>
      <c r="M100" s="34"/>
      <c r="N100" s="34"/>
      <c r="O100" s="35"/>
      <c r="P100"/>
      <c r="Q100"/>
      <c r="R100"/>
      <c r="S100"/>
      <c r="T100"/>
    </row>
    <row r="101" spans="1:20" s="40" customFormat="1">
      <c r="A101" s="34"/>
      <c r="B101" s="35"/>
      <c r="C101" s="35"/>
      <c r="D101" s="34"/>
      <c r="E101" s="34"/>
      <c r="F101" s="36"/>
      <c r="G101" s="34"/>
      <c r="H101" s="37"/>
      <c r="I101" s="34"/>
      <c r="J101" s="35"/>
      <c r="K101" s="37"/>
      <c r="L101" s="37"/>
      <c r="M101" s="34"/>
      <c r="N101" s="34"/>
      <c r="O101" s="35"/>
      <c r="P101"/>
      <c r="Q101"/>
      <c r="R101"/>
      <c r="S101"/>
      <c r="T101"/>
    </row>
    <row r="102" spans="1:20" s="40" customFormat="1">
      <c r="A102" s="34"/>
      <c r="B102" s="35"/>
      <c r="C102" s="35"/>
      <c r="D102" s="34"/>
      <c r="E102" s="34"/>
      <c r="F102" s="36"/>
      <c r="G102" s="34"/>
      <c r="H102" s="37"/>
      <c r="I102" s="34"/>
      <c r="J102" s="35"/>
      <c r="K102" s="37"/>
      <c r="L102" s="37"/>
      <c r="M102" s="34"/>
      <c r="N102" s="34"/>
      <c r="O102" s="35"/>
      <c r="P102"/>
      <c r="Q102"/>
      <c r="R102"/>
      <c r="S102"/>
      <c r="T102"/>
    </row>
    <row r="103" spans="1:20" s="40" customFormat="1">
      <c r="A103" s="34"/>
      <c r="B103" s="35"/>
      <c r="C103" s="35"/>
      <c r="D103" s="34"/>
      <c r="E103" s="34"/>
      <c r="F103" s="36"/>
      <c r="G103" s="34"/>
      <c r="H103" s="37"/>
      <c r="I103" s="34"/>
      <c r="J103" s="35"/>
      <c r="K103" s="37"/>
      <c r="L103" s="37"/>
      <c r="M103" s="34"/>
      <c r="N103" s="34"/>
      <c r="O103" s="35"/>
      <c r="P103"/>
      <c r="Q103"/>
      <c r="R103"/>
      <c r="S103"/>
      <c r="T103"/>
    </row>
    <row r="104" spans="1:20" s="40" customFormat="1">
      <c r="A104" s="34"/>
      <c r="B104" s="35"/>
      <c r="C104" s="35"/>
      <c r="D104" s="34"/>
      <c r="E104" s="34"/>
      <c r="F104" s="36"/>
      <c r="G104" s="34"/>
      <c r="H104" s="37"/>
      <c r="I104" s="34"/>
      <c r="J104" s="35"/>
      <c r="K104" s="37"/>
      <c r="L104" s="37"/>
      <c r="M104" s="34"/>
      <c r="N104" s="34"/>
      <c r="O104" s="35"/>
      <c r="P104"/>
      <c r="Q104"/>
      <c r="R104"/>
      <c r="S104"/>
      <c r="T104"/>
    </row>
    <row r="105" spans="1:20" s="40" customFormat="1">
      <c r="A105" s="34"/>
      <c r="B105" s="35"/>
      <c r="C105" s="35"/>
      <c r="D105" s="34"/>
      <c r="E105" s="34"/>
      <c r="F105" s="36"/>
      <c r="G105" s="34"/>
      <c r="H105" s="37"/>
      <c r="I105" s="34"/>
      <c r="J105" s="35"/>
      <c r="K105" s="37"/>
      <c r="L105" s="37"/>
      <c r="M105" s="34"/>
      <c r="N105" s="34"/>
      <c r="O105" s="35"/>
      <c r="P105"/>
      <c r="Q105"/>
      <c r="R105"/>
      <c r="S105"/>
      <c r="T105"/>
    </row>
    <row r="106" spans="1:20" s="40" customFormat="1">
      <c r="A106" s="34"/>
      <c r="B106" s="35"/>
      <c r="C106" s="35"/>
      <c r="D106" s="34"/>
      <c r="E106" s="34"/>
      <c r="F106" s="36"/>
      <c r="G106" s="34"/>
      <c r="H106" s="37"/>
      <c r="I106" s="34"/>
      <c r="J106" s="35"/>
      <c r="K106" s="37"/>
      <c r="L106" s="37"/>
      <c r="M106" s="34"/>
      <c r="N106" s="34"/>
      <c r="O106" s="35"/>
      <c r="P106"/>
      <c r="Q106"/>
      <c r="R106"/>
      <c r="S106"/>
      <c r="T106"/>
    </row>
    <row r="107" spans="1:20" s="40" customFormat="1">
      <c r="A107" s="34"/>
      <c r="B107" s="35"/>
      <c r="C107" s="35"/>
      <c r="D107" s="34"/>
      <c r="E107" s="34"/>
      <c r="F107" s="36"/>
      <c r="G107" s="34"/>
      <c r="H107" s="37"/>
      <c r="I107" s="34"/>
      <c r="J107" s="35"/>
      <c r="K107" s="37"/>
      <c r="L107" s="37"/>
      <c r="M107" s="34"/>
      <c r="N107" s="34"/>
      <c r="O107" s="35"/>
      <c r="P107"/>
      <c r="Q107"/>
      <c r="R107"/>
      <c r="S107"/>
      <c r="T107"/>
    </row>
    <row r="108" spans="1:20" s="40" customFormat="1">
      <c r="A108" s="34"/>
      <c r="B108" s="35"/>
      <c r="C108" s="35"/>
      <c r="D108" s="34"/>
      <c r="E108" s="34"/>
      <c r="F108" s="36"/>
      <c r="G108" s="34"/>
      <c r="H108" s="37"/>
      <c r="I108" s="34"/>
      <c r="J108" s="35"/>
      <c r="K108" s="37"/>
      <c r="L108" s="37"/>
      <c r="M108" s="34"/>
      <c r="N108" s="34"/>
      <c r="O108" s="35"/>
      <c r="P108"/>
      <c r="Q108"/>
      <c r="R108"/>
      <c r="S108"/>
      <c r="T108"/>
    </row>
    <row r="109" spans="1:20" s="40" customFormat="1">
      <c r="A109" s="34"/>
      <c r="B109" s="35"/>
      <c r="C109" s="35"/>
      <c r="D109" s="34"/>
      <c r="E109" s="34"/>
      <c r="F109" s="36"/>
      <c r="G109" s="34"/>
      <c r="H109" s="37"/>
      <c r="I109" s="34"/>
      <c r="J109" s="35"/>
      <c r="K109" s="37"/>
      <c r="L109" s="37"/>
      <c r="M109" s="34"/>
      <c r="N109" s="34"/>
      <c r="O109" s="35"/>
      <c r="P109"/>
      <c r="Q109"/>
      <c r="R109"/>
      <c r="S109"/>
      <c r="T109"/>
    </row>
    <row r="110" spans="1:20" s="40" customFormat="1">
      <c r="A110" s="34"/>
      <c r="B110" s="35"/>
      <c r="C110" s="35"/>
      <c r="D110" s="34"/>
      <c r="E110" s="34"/>
      <c r="F110" s="36"/>
      <c r="G110" s="34"/>
      <c r="H110" s="37"/>
      <c r="I110" s="34"/>
      <c r="J110" s="35"/>
      <c r="K110" s="37"/>
      <c r="L110" s="37"/>
      <c r="M110" s="34"/>
      <c r="N110" s="34"/>
      <c r="O110" s="35"/>
      <c r="P110"/>
      <c r="Q110"/>
      <c r="R110"/>
      <c r="S110"/>
      <c r="T110"/>
    </row>
    <row r="111" spans="1:20" s="40" customFormat="1">
      <c r="A111" s="34"/>
      <c r="B111" s="35"/>
      <c r="C111" s="35"/>
      <c r="D111" s="34"/>
      <c r="E111" s="34"/>
      <c r="F111" s="36"/>
      <c r="G111" s="34"/>
      <c r="H111" s="37"/>
      <c r="I111" s="34"/>
      <c r="J111" s="35"/>
      <c r="K111" s="37"/>
      <c r="L111" s="37"/>
      <c r="M111" s="34"/>
      <c r="N111" s="34"/>
      <c r="O111" s="35"/>
      <c r="P111"/>
      <c r="Q111"/>
      <c r="R111"/>
      <c r="S111"/>
      <c r="T111"/>
    </row>
    <row r="112" spans="1:20" s="40" customFormat="1">
      <c r="A112" s="34"/>
      <c r="B112" s="35"/>
      <c r="C112" s="35"/>
      <c r="D112" s="34"/>
      <c r="E112" s="34"/>
      <c r="F112" s="36"/>
      <c r="G112" s="34"/>
      <c r="H112" s="37"/>
      <c r="I112" s="34"/>
      <c r="J112" s="35"/>
      <c r="K112" s="37"/>
      <c r="L112" s="37"/>
      <c r="M112" s="34"/>
      <c r="N112" s="34"/>
      <c r="O112" s="35"/>
      <c r="P112"/>
      <c r="Q112"/>
      <c r="R112"/>
      <c r="S112"/>
      <c r="T112"/>
    </row>
    <row r="113" spans="1:20" s="40" customFormat="1">
      <c r="A113" s="34"/>
      <c r="B113" s="35"/>
      <c r="C113" s="35"/>
      <c r="D113" s="34"/>
      <c r="E113" s="34"/>
      <c r="F113" s="36"/>
      <c r="G113" s="34"/>
      <c r="H113" s="37"/>
      <c r="I113" s="34"/>
      <c r="J113" s="35"/>
      <c r="K113" s="37"/>
      <c r="L113" s="37"/>
      <c r="M113" s="34"/>
      <c r="N113" s="34"/>
      <c r="O113" s="35"/>
      <c r="P113"/>
      <c r="Q113"/>
      <c r="R113"/>
      <c r="S113"/>
      <c r="T113"/>
    </row>
    <row r="114" spans="1:20" s="40" customFormat="1">
      <c r="A114" s="34"/>
      <c r="B114" s="35"/>
      <c r="C114" s="35"/>
      <c r="D114" s="34"/>
      <c r="E114" s="34"/>
      <c r="F114" s="36"/>
      <c r="G114" s="34"/>
      <c r="H114" s="37"/>
      <c r="I114" s="34"/>
      <c r="J114" s="35"/>
      <c r="K114" s="37"/>
      <c r="L114" s="37"/>
      <c r="M114" s="34"/>
      <c r="N114" s="34"/>
      <c r="O114" s="35"/>
      <c r="P114"/>
      <c r="Q114"/>
      <c r="R114"/>
      <c r="S114"/>
      <c r="T114"/>
    </row>
    <row r="115" spans="1:20" s="40" customFormat="1">
      <c r="A115" s="34"/>
      <c r="B115" s="35"/>
      <c r="C115" s="35"/>
      <c r="D115" s="34"/>
      <c r="E115" s="34"/>
      <c r="F115" s="36"/>
      <c r="G115" s="34"/>
      <c r="H115" s="37"/>
      <c r="I115" s="34"/>
      <c r="J115" s="35"/>
      <c r="K115" s="37"/>
      <c r="L115" s="37"/>
      <c r="M115" s="34"/>
      <c r="N115" s="34"/>
      <c r="O115" s="35"/>
      <c r="P115"/>
      <c r="Q115"/>
      <c r="R115"/>
      <c r="S115"/>
      <c r="T115"/>
    </row>
    <row r="116" spans="1:20" s="40" customFormat="1">
      <c r="A116" s="34"/>
      <c r="B116" s="35"/>
      <c r="C116" s="35"/>
      <c r="D116" s="34"/>
      <c r="E116" s="34"/>
      <c r="F116" s="36"/>
      <c r="G116" s="34"/>
      <c r="H116" s="37"/>
      <c r="I116" s="34"/>
      <c r="J116" s="35"/>
      <c r="K116" s="37"/>
      <c r="L116" s="37"/>
      <c r="M116" s="34"/>
      <c r="N116" s="34"/>
      <c r="O116" s="35"/>
      <c r="P116"/>
      <c r="Q116"/>
      <c r="R116"/>
      <c r="S116"/>
      <c r="T116"/>
    </row>
    <row r="117" spans="1:20" s="40" customFormat="1">
      <c r="A117" s="34"/>
      <c r="B117" s="35"/>
      <c r="C117" s="35"/>
      <c r="D117" s="34"/>
      <c r="E117" s="34"/>
      <c r="F117" s="36"/>
      <c r="G117" s="34"/>
      <c r="H117" s="37"/>
      <c r="I117" s="34"/>
      <c r="J117" s="35"/>
      <c r="K117" s="37"/>
      <c r="L117" s="37"/>
      <c r="M117" s="34"/>
      <c r="N117" s="34"/>
      <c r="O117" s="35"/>
      <c r="P117"/>
      <c r="Q117"/>
      <c r="R117"/>
      <c r="S117"/>
      <c r="T117"/>
    </row>
    <row r="118" spans="1:20" s="40" customFormat="1">
      <c r="A118" s="34"/>
      <c r="B118" s="35"/>
      <c r="C118" s="35"/>
      <c r="D118" s="34"/>
      <c r="E118" s="34"/>
      <c r="F118" s="36"/>
      <c r="G118" s="34"/>
      <c r="H118" s="37"/>
      <c r="I118" s="34"/>
      <c r="J118" s="35"/>
      <c r="K118" s="37"/>
      <c r="L118" s="37"/>
      <c r="M118" s="34"/>
      <c r="N118" s="34"/>
      <c r="O118" s="35"/>
      <c r="P118"/>
      <c r="Q118"/>
      <c r="R118"/>
      <c r="S118"/>
      <c r="T118"/>
    </row>
    <row r="119" spans="1:20" s="40" customFormat="1">
      <c r="A119" s="34"/>
      <c r="B119" s="35"/>
      <c r="C119" s="35"/>
      <c r="D119" s="34"/>
      <c r="E119" s="34"/>
      <c r="F119" s="36"/>
      <c r="G119" s="34"/>
      <c r="H119" s="37"/>
      <c r="I119" s="34"/>
      <c r="J119" s="35"/>
      <c r="K119" s="37"/>
      <c r="L119" s="37"/>
      <c r="M119" s="34"/>
      <c r="N119" s="34"/>
      <c r="O119" s="35"/>
      <c r="P119"/>
      <c r="Q119"/>
      <c r="R119"/>
      <c r="S119"/>
      <c r="T119"/>
    </row>
    <row r="120" spans="1:20" s="40" customFormat="1">
      <c r="A120" s="34"/>
      <c r="B120" s="35"/>
      <c r="C120" s="35"/>
      <c r="D120" s="34"/>
      <c r="E120" s="34"/>
      <c r="F120" s="36"/>
      <c r="G120" s="34"/>
      <c r="H120" s="37"/>
      <c r="I120" s="34"/>
      <c r="J120" s="35"/>
      <c r="K120" s="37"/>
      <c r="L120" s="37"/>
      <c r="M120" s="34"/>
      <c r="N120" s="34"/>
      <c r="O120" s="35"/>
      <c r="P120"/>
      <c r="Q120"/>
      <c r="R120"/>
      <c r="S120"/>
      <c r="T120"/>
    </row>
    <row r="121" spans="1:20" s="40" customFormat="1">
      <c r="A121" s="34"/>
      <c r="B121" s="35"/>
      <c r="C121" s="35"/>
      <c r="D121" s="34"/>
      <c r="E121" s="34"/>
      <c r="F121" s="36"/>
      <c r="G121" s="34"/>
      <c r="H121" s="37"/>
      <c r="I121" s="34"/>
      <c r="J121" s="35"/>
      <c r="K121" s="37"/>
      <c r="L121" s="37"/>
      <c r="M121" s="34"/>
      <c r="N121" s="34"/>
      <c r="O121" s="35"/>
      <c r="P121"/>
      <c r="Q121"/>
      <c r="R121"/>
      <c r="S121"/>
      <c r="T121"/>
    </row>
    <row r="122" spans="1:20" s="40" customFormat="1">
      <c r="A122" s="34"/>
      <c r="B122" s="35"/>
      <c r="C122" s="35"/>
      <c r="D122" s="34"/>
      <c r="E122" s="34"/>
      <c r="F122" s="36"/>
      <c r="G122" s="34"/>
      <c r="H122" s="37"/>
      <c r="I122" s="34"/>
      <c r="J122" s="35"/>
      <c r="K122" s="37"/>
      <c r="L122" s="37"/>
      <c r="M122" s="34"/>
      <c r="N122" s="34"/>
      <c r="O122" s="35"/>
      <c r="P122"/>
      <c r="Q122"/>
      <c r="R122"/>
      <c r="S122"/>
      <c r="T122"/>
    </row>
    <row r="123" spans="1:20" s="40" customFormat="1">
      <c r="A123" s="34"/>
      <c r="B123" s="35"/>
      <c r="C123" s="35"/>
      <c r="D123" s="34"/>
      <c r="E123" s="34"/>
      <c r="F123" s="36"/>
      <c r="G123" s="34"/>
      <c r="H123" s="37"/>
      <c r="I123" s="34"/>
      <c r="J123" s="35"/>
      <c r="K123" s="37"/>
      <c r="L123" s="37"/>
      <c r="M123" s="34"/>
      <c r="N123" s="34"/>
      <c r="O123" s="35"/>
      <c r="P123"/>
      <c r="Q123"/>
      <c r="R123"/>
      <c r="S123"/>
      <c r="T123"/>
    </row>
    <row r="124" spans="1:20" s="40" customFormat="1">
      <c r="A124" s="34"/>
      <c r="B124" s="35"/>
      <c r="C124" s="35"/>
      <c r="D124" s="34"/>
      <c r="E124" s="34"/>
      <c r="F124" s="36"/>
      <c r="G124" s="34"/>
      <c r="H124" s="37"/>
      <c r="I124" s="34"/>
      <c r="J124" s="35"/>
      <c r="K124" s="37"/>
      <c r="L124" s="37"/>
      <c r="M124" s="34"/>
      <c r="N124" s="34"/>
      <c r="O124" s="35"/>
      <c r="P124"/>
      <c r="Q124"/>
      <c r="R124"/>
      <c r="S124"/>
      <c r="T124"/>
    </row>
    <row r="125" spans="1:20" s="40" customFormat="1">
      <c r="A125" s="34"/>
      <c r="B125" s="35"/>
      <c r="C125" s="35"/>
      <c r="D125" s="34"/>
      <c r="E125" s="34"/>
      <c r="F125" s="36"/>
      <c r="G125" s="34"/>
      <c r="H125" s="37"/>
      <c r="I125" s="34"/>
      <c r="J125" s="35"/>
      <c r="K125" s="37"/>
      <c r="L125" s="37"/>
      <c r="M125" s="34"/>
      <c r="N125" s="34"/>
      <c r="O125" s="35"/>
      <c r="P125"/>
      <c r="Q125"/>
      <c r="R125"/>
      <c r="S125"/>
      <c r="T125"/>
    </row>
    <row r="126" spans="1:20" s="40" customFormat="1">
      <c r="A126" s="34"/>
      <c r="B126" s="35"/>
      <c r="C126" s="35"/>
      <c r="D126" s="34"/>
      <c r="E126" s="34"/>
      <c r="F126" s="36"/>
      <c r="G126" s="34"/>
      <c r="H126" s="37"/>
      <c r="I126" s="34"/>
      <c r="J126" s="35"/>
      <c r="K126" s="37"/>
      <c r="L126" s="37"/>
      <c r="M126" s="34"/>
      <c r="N126" s="34"/>
      <c r="O126" s="35"/>
      <c r="P126"/>
      <c r="Q126"/>
      <c r="R126"/>
      <c r="S126"/>
      <c r="T126"/>
    </row>
    <row r="127" spans="1:20" s="40" customFormat="1">
      <c r="A127" s="34"/>
      <c r="B127" s="35"/>
      <c r="C127" s="35"/>
      <c r="D127" s="34"/>
      <c r="E127" s="34"/>
      <c r="F127" s="36"/>
      <c r="G127" s="34"/>
      <c r="H127" s="37"/>
      <c r="I127" s="34"/>
      <c r="J127" s="35"/>
      <c r="K127" s="37"/>
      <c r="L127" s="37"/>
      <c r="M127" s="34"/>
      <c r="N127" s="34"/>
      <c r="O127" s="35"/>
      <c r="P127"/>
      <c r="Q127"/>
      <c r="R127"/>
      <c r="S127"/>
      <c r="T127"/>
    </row>
    <row r="128" spans="1:20" s="40" customFormat="1">
      <c r="A128" s="34"/>
      <c r="B128" s="35"/>
      <c r="C128" s="35"/>
      <c r="D128" s="34"/>
      <c r="E128" s="34"/>
      <c r="F128" s="36"/>
      <c r="G128" s="34"/>
      <c r="H128" s="37"/>
      <c r="I128" s="34"/>
      <c r="J128" s="35"/>
      <c r="K128" s="37"/>
      <c r="L128" s="37"/>
      <c r="M128" s="34"/>
      <c r="N128" s="34"/>
      <c r="O128" s="35"/>
      <c r="P128"/>
      <c r="Q128"/>
      <c r="R128"/>
      <c r="S128"/>
      <c r="T128"/>
    </row>
    <row r="129" spans="1:20" s="40" customFormat="1">
      <c r="A129" s="34"/>
      <c r="B129" s="35"/>
      <c r="C129" s="35"/>
      <c r="D129" s="34"/>
      <c r="E129" s="34"/>
      <c r="F129" s="36"/>
      <c r="G129" s="34"/>
      <c r="H129" s="37"/>
      <c r="I129" s="34"/>
      <c r="J129" s="35"/>
      <c r="K129" s="37"/>
      <c r="L129" s="37"/>
      <c r="M129" s="34"/>
      <c r="N129" s="34"/>
      <c r="O129" s="35"/>
      <c r="P129"/>
      <c r="Q129"/>
      <c r="R129"/>
      <c r="S129"/>
      <c r="T129"/>
    </row>
    <row r="130" spans="1:20" s="40" customFormat="1">
      <c r="A130" s="34"/>
      <c r="B130" s="35"/>
      <c r="C130" s="35"/>
      <c r="D130" s="34"/>
      <c r="E130" s="34"/>
      <c r="F130" s="36"/>
      <c r="G130" s="34"/>
      <c r="H130" s="37"/>
      <c r="I130" s="34"/>
      <c r="J130" s="35"/>
      <c r="K130" s="37"/>
      <c r="L130" s="37"/>
      <c r="M130" s="34"/>
      <c r="N130" s="34"/>
      <c r="O130" s="35"/>
      <c r="P130"/>
      <c r="Q130"/>
      <c r="R130"/>
      <c r="S130"/>
      <c r="T130"/>
    </row>
    <row r="131" spans="1:20" s="40" customFormat="1">
      <c r="A131" s="34"/>
      <c r="B131" s="35"/>
      <c r="C131" s="35"/>
      <c r="D131" s="34"/>
      <c r="E131" s="34"/>
      <c r="F131" s="36"/>
      <c r="G131" s="34"/>
      <c r="H131" s="37"/>
      <c r="I131" s="34"/>
      <c r="J131" s="35"/>
      <c r="K131" s="37"/>
      <c r="L131" s="37"/>
      <c r="M131" s="34"/>
      <c r="N131" s="34"/>
      <c r="O131" s="35"/>
      <c r="P131"/>
      <c r="Q131"/>
      <c r="R131"/>
      <c r="S131"/>
      <c r="T131"/>
    </row>
    <row r="132" spans="1:20" s="40" customFormat="1">
      <c r="A132" s="34"/>
      <c r="B132" s="35"/>
      <c r="C132" s="35"/>
      <c r="D132" s="34"/>
      <c r="E132" s="34"/>
      <c r="F132" s="36"/>
      <c r="G132" s="34"/>
      <c r="H132" s="37"/>
      <c r="I132" s="34"/>
      <c r="J132" s="35"/>
      <c r="K132" s="37"/>
      <c r="L132" s="37"/>
      <c r="M132" s="34"/>
      <c r="N132" s="34"/>
      <c r="O132" s="35"/>
      <c r="P132"/>
      <c r="Q132"/>
      <c r="R132"/>
      <c r="S132"/>
      <c r="T132"/>
    </row>
    <row r="133" spans="1:20" s="40" customFormat="1">
      <c r="A133" s="34"/>
      <c r="B133" s="35"/>
      <c r="C133" s="35"/>
      <c r="D133" s="34"/>
      <c r="E133" s="34"/>
      <c r="F133" s="36"/>
      <c r="G133" s="34"/>
      <c r="H133" s="37"/>
      <c r="I133" s="34"/>
      <c r="J133" s="35"/>
      <c r="K133" s="37"/>
      <c r="L133" s="37"/>
      <c r="M133" s="34"/>
      <c r="N133" s="34"/>
      <c r="O133" s="35"/>
      <c r="P133"/>
      <c r="Q133"/>
      <c r="R133"/>
      <c r="S133"/>
      <c r="T133"/>
    </row>
    <row r="134" spans="1:20" s="40" customFormat="1">
      <c r="A134" s="34"/>
      <c r="B134" s="35"/>
      <c r="C134" s="35"/>
      <c r="D134" s="34"/>
      <c r="E134" s="34"/>
      <c r="F134" s="36"/>
      <c r="G134" s="34"/>
      <c r="H134" s="37"/>
      <c r="I134" s="34"/>
      <c r="J134" s="35"/>
      <c r="K134" s="37"/>
      <c r="L134" s="37"/>
      <c r="M134" s="34"/>
      <c r="N134" s="34"/>
      <c r="O134" s="35"/>
      <c r="P134"/>
      <c r="Q134"/>
      <c r="R134"/>
      <c r="S134"/>
      <c r="T134"/>
    </row>
    <row r="135" spans="1:20" s="40" customFormat="1">
      <c r="A135" s="34"/>
      <c r="B135" s="35"/>
      <c r="C135" s="35"/>
      <c r="D135" s="34"/>
      <c r="E135" s="34"/>
      <c r="F135" s="36"/>
      <c r="G135" s="34"/>
      <c r="H135" s="37"/>
      <c r="I135" s="34"/>
      <c r="J135" s="35"/>
      <c r="K135" s="37"/>
      <c r="L135" s="37"/>
      <c r="M135" s="34"/>
      <c r="N135" s="34"/>
      <c r="O135" s="35"/>
      <c r="P135"/>
      <c r="Q135"/>
      <c r="R135"/>
      <c r="S135"/>
      <c r="T135"/>
    </row>
    <row r="136" spans="1:20" s="40" customFormat="1">
      <c r="A136" s="34"/>
      <c r="B136" s="35"/>
      <c r="C136" s="35"/>
      <c r="D136" s="34"/>
      <c r="E136" s="34"/>
      <c r="F136" s="36"/>
      <c r="G136" s="34"/>
      <c r="H136" s="37"/>
      <c r="I136" s="34"/>
      <c r="J136" s="35"/>
      <c r="K136" s="37"/>
      <c r="L136" s="37"/>
      <c r="M136" s="34"/>
      <c r="N136" s="34"/>
      <c r="O136" s="35"/>
      <c r="P136"/>
      <c r="Q136"/>
      <c r="R136"/>
      <c r="S136"/>
      <c r="T136"/>
    </row>
    <row r="137" spans="1:20" s="40" customFormat="1">
      <c r="A137" s="34"/>
      <c r="B137" s="35"/>
      <c r="C137" s="35"/>
      <c r="D137" s="34"/>
      <c r="E137" s="34"/>
      <c r="F137" s="36"/>
      <c r="G137" s="34"/>
      <c r="H137" s="37"/>
      <c r="I137" s="34"/>
      <c r="J137" s="35"/>
      <c r="K137" s="37"/>
      <c r="L137" s="37"/>
      <c r="M137" s="34"/>
      <c r="N137" s="34"/>
      <c r="O137" s="35"/>
      <c r="P137"/>
      <c r="Q137"/>
      <c r="R137"/>
      <c r="S137"/>
      <c r="T137"/>
    </row>
    <row r="138" spans="1:20" s="40" customFormat="1">
      <c r="A138" s="34"/>
      <c r="B138" s="35"/>
      <c r="C138" s="35"/>
      <c r="D138" s="34"/>
      <c r="E138" s="34"/>
      <c r="F138" s="36"/>
      <c r="G138" s="34"/>
      <c r="H138" s="37"/>
      <c r="I138" s="34"/>
      <c r="J138" s="35"/>
      <c r="K138" s="37"/>
      <c r="L138" s="37"/>
      <c r="M138" s="34"/>
      <c r="N138" s="34"/>
      <c r="O138" s="35"/>
      <c r="P138"/>
      <c r="Q138"/>
      <c r="R138"/>
      <c r="S138"/>
      <c r="T138"/>
    </row>
    <row r="139" spans="1:20" s="40" customFormat="1">
      <c r="A139" s="34"/>
      <c r="B139" s="35"/>
      <c r="C139" s="35"/>
      <c r="D139" s="34"/>
      <c r="E139" s="34"/>
      <c r="F139" s="36"/>
      <c r="G139" s="34"/>
      <c r="H139" s="37"/>
      <c r="I139" s="34"/>
      <c r="J139" s="35"/>
      <c r="K139" s="37"/>
      <c r="L139" s="37"/>
      <c r="M139" s="34"/>
      <c r="N139" s="34"/>
      <c r="O139" s="35"/>
      <c r="P139"/>
      <c r="Q139"/>
      <c r="R139"/>
      <c r="S139"/>
      <c r="T139"/>
    </row>
    <row r="140" spans="1:20" s="40" customFormat="1">
      <c r="A140" s="34"/>
      <c r="B140" s="35"/>
      <c r="C140" s="35"/>
      <c r="D140" s="34"/>
      <c r="E140" s="34"/>
      <c r="F140" s="36"/>
      <c r="G140" s="34"/>
      <c r="H140" s="37"/>
      <c r="I140" s="34"/>
      <c r="J140" s="35"/>
      <c r="K140" s="37"/>
      <c r="L140" s="37"/>
      <c r="M140" s="34"/>
      <c r="N140" s="34"/>
      <c r="O140" s="35"/>
      <c r="P140"/>
      <c r="Q140"/>
      <c r="R140"/>
      <c r="S140"/>
      <c r="T140"/>
    </row>
    <row r="141" spans="1:20" s="40" customFormat="1">
      <c r="A141" s="34"/>
      <c r="B141" s="35"/>
      <c r="C141" s="35"/>
      <c r="D141" s="34"/>
      <c r="E141" s="34"/>
      <c r="F141" s="36"/>
      <c r="G141" s="34"/>
      <c r="H141" s="37"/>
      <c r="I141" s="34"/>
      <c r="J141" s="35"/>
      <c r="K141" s="37"/>
      <c r="L141" s="37"/>
      <c r="M141" s="34"/>
      <c r="N141" s="34"/>
      <c r="O141" s="35"/>
      <c r="P141"/>
      <c r="Q141"/>
      <c r="R141"/>
      <c r="S141"/>
      <c r="T141"/>
    </row>
    <row r="142" spans="1:20" s="40" customFormat="1">
      <c r="A142" s="34"/>
      <c r="B142" s="35"/>
      <c r="C142" s="35"/>
      <c r="D142" s="34"/>
      <c r="E142" s="34"/>
      <c r="F142" s="36"/>
      <c r="G142" s="34"/>
      <c r="H142" s="37"/>
      <c r="I142" s="34"/>
      <c r="J142" s="35"/>
      <c r="K142" s="37"/>
      <c r="L142" s="37"/>
      <c r="M142" s="34"/>
      <c r="N142" s="34"/>
      <c r="O142" s="35"/>
      <c r="P142"/>
      <c r="Q142"/>
      <c r="R142"/>
      <c r="S142"/>
      <c r="T142"/>
    </row>
    <row r="143" spans="1:20" s="40" customFormat="1">
      <c r="A143" s="34"/>
      <c r="B143" s="35"/>
      <c r="C143" s="35"/>
      <c r="D143" s="34"/>
      <c r="E143" s="34"/>
      <c r="F143" s="36"/>
      <c r="G143" s="34"/>
      <c r="H143" s="37"/>
      <c r="I143" s="34"/>
      <c r="J143" s="35"/>
      <c r="K143" s="37"/>
      <c r="L143" s="37"/>
      <c r="M143" s="34"/>
      <c r="N143" s="34"/>
      <c r="O143" s="35"/>
      <c r="P143"/>
      <c r="Q143"/>
      <c r="R143"/>
      <c r="S143"/>
      <c r="T143"/>
    </row>
    <row r="144" spans="1:20" s="40" customFormat="1">
      <c r="A144" s="34"/>
      <c r="B144" s="35"/>
      <c r="C144" s="35"/>
      <c r="D144" s="34"/>
      <c r="E144" s="34"/>
      <c r="F144" s="36"/>
      <c r="G144" s="34"/>
      <c r="H144" s="37"/>
      <c r="I144" s="34"/>
      <c r="J144" s="35"/>
      <c r="K144" s="37"/>
      <c r="L144" s="37"/>
      <c r="M144" s="34"/>
      <c r="N144" s="34"/>
      <c r="O144" s="35"/>
      <c r="P144"/>
      <c r="Q144"/>
      <c r="R144"/>
      <c r="S144"/>
      <c r="T144"/>
    </row>
    <row r="145" spans="1:20" s="40" customFormat="1">
      <c r="A145" s="34"/>
      <c r="B145" s="35"/>
      <c r="C145" s="35"/>
      <c r="D145" s="34"/>
      <c r="E145" s="34"/>
      <c r="F145" s="36"/>
      <c r="G145" s="34"/>
      <c r="H145" s="37"/>
      <c r="I145" s="34"/>
      <c r="J145" s="35"/>
      <c r="K145" s="37"/>
      <c r="L145" s="37"/>
      <c r="M145" s="34"/>
      <c r="N145" s="34"/>
      <c r="O145" s="35"/>
      <c r="P145"/>
      <c r="Q145"/>
      <c r="R145"/>
      <c r="S145"/>
      <c r="T145"/>
    </row>
    <row r="146" spans="1:20" s="40" customFormat="1">
      <c r="A146" s="34"/>
      <c r="B146" s="35"/>
      <c r="C146" s="35"/>
      <c r="D146" s="34"/>
      <c r="E146" s="34"/>
      <c r="F146" s="36"/>
      <c r="G146" s="34"/>
      <c r="H146" s="37"/>
      <c r="I146" s="34"/>
      <c r="J146" s="35"/>
      <c r="K146" s="37"/>
      <c r="L146" s="37"/>
      <c r="M146" s="34"/>
      <c r="N146" s="34"/>
      <c r="O146" s="35"/>
      <c r="P146"/>
      <c r="Q146"/>
      <c r="R146"/>
      <c r="S146"/>
      <c r="T146"/>
    </row>
    <row r="147" spans="1:20" s="40" customFormat="1">
      <c r="A147" s="34"/>
      <c r="B147" s="35"/>
      <c r="C147" s="35"/>
      <c r="D147" s="34"/>
      <c r="E147" s="34"/>
      <c r="F147" s="36"/>
      <c r="G147" s="34"/>
      <c r="H147" s="37"/>
      <c r="I147" s="34"/>
      <c r="J147" s="35"/>
      <c r="K147" s="37"/>
      <c r="L147" s="37"/>
      <c r="M147" s="34"/>
      <c r="N147" s="34"/>
      <c r="O147" s="35"/>
      <c r="P147"/>
      <c r="Q147"/>
      <c r="R147"/>
      <c r="S147"/>
      <c r="T147"/>
    </row>
    <row r="148" spans="1:20" s="40" customFormat="1">
      <c r="A148" s="34"/>
      <c r="B148" s="35"/>
      <c r="C148" s="35"/>
      <c r="D148" s="34"/>
      <c r="E148" s="34"/>
      <c r="F148" s="36"/>
      <c r="G148" s="34"/>
      <c r="H148" s="37"/>
      <c r="I148" s="34"/>
      <c r="J148" s="35"/>
      <c r="K148" s="37"/>
      <c r="L148" s="37"/>
      <c r="M148" s="34"/>
      <c r="N148" s="34"/>
      <c r="O148" s="35"/>
      <c r="P148"/>
      <c r="Q148"/>
      <c r="R148"/>
      <c r="S148"/>
      <c r="T148"/>
    </row>
    <row r="149" spans="1:20" s="40" customFormat="1">
      <c r="A149" s="34"/>
      <c r="B149" s="35"/>
      <c r="C149" s="35"/>
      <c r="D149" s="34"/>
      <c r="E149" s="34"/>
      <c r="F149" s="36"/>
      <c r="G149" s="34"/>
      <c r="H149" s="37"/>
      <c r="I149" s="34"/>
      <c r="J149" s="35"/>
      <c r="K149" s="37"/>
      <c r="L149" s="37"/>
      <c r="M149" s="34"/>
      <c r="N149" s="34"/>
      <c r="O149" s="35"/>
      <c r="P149"/>
      <c r="Q149"/>
      <c r="R149"/>
      <c r="S149"/>
      <c r="T149"/>
    </row>
    <row r="150" spans="1:20" s="40" customFormat="1">
      <c r="A150" s="34"/>
      <c r="B150" s="35"/>
      <c r="C150" s="35"/>
      <c r="D150" s="34"/>
      <c r="E150" s="34"/>
      <c r="F150" s="36"/>
      <c r="G150" s="34"/>
      <c r="H150" s="37"/>
      <c r="I150" s="34"/>
      <c r="J150" s="35"/>
      <c r="K150" s="37"/>
      <c r="L150" s="37"/>
      <c r="M150" s="34"/>
      <c r="N150" s="34"/>
      <c r="O150" s="35"/>
      <c r="P150"/>
      <c r="Q150"/>
      <c r="R150"/>
      <c r="S150"/>
      <c r="T150"/>
    </row>
    <row r="151" spans="1:20" s="40" customFormat="1">
      <c r="A151" s="34"/>
      <c r="B151" s="35"/>
      <c r="C151" s="35"/>
      <c r="D151" s="34"/>
      <c r="E151" s="34"/>
      <c r="F151" s="36"/>
      <c r="G151" s="34"/>
      <c r="H151" s="37"/>
      <c r="I151" s="34"/>
      <c r="J151" s="35"/>
      <c r="K151" s="37"/>
      <c r="L151" s="37"/>
      <c r="M151" s="34"/>
      <c r="N151" s="34"/>
      <c r="O151" s="35"/>
      <c r="P151"/>
      <c r="Q151"/>
      <c r="R151"/>
      <c r="S151"/>
      <c r="T151"/>
    </row>
    <row r="152" spans="1:20" s="40" customFormat="1">
      <c r="A152" s="34"/>
      <c r="B152" s="35"/>
      <c r="C152" s="35"/>
      <c r="D152" s="34"/>
      <c r="E152" s="34"/>
      <c r="F152" s="36"/>
      <c r="G152" s="34"/>
      <c r="H152" s="37"/>
      <c r="I152" s="34"/>
      <c r="J152" s="35"/>
      <c r="K152" s="37"/>
      <c r="L152" s="37"/>
      <c r="M152" s="34"/>
      <c r="N152" s="34"/>
      <c r="O152" s="35"/>
      <c r="P152"/>
      <c r="Q152"/>
      <c r="R152"/>
      <c r="S152"/>
      <c r="T152"/>
    </row>
    <row r="153" spans="1:20" s="40" customFormat="1">
      <c r="A153" s="34"/>
      <c r="B153" s="35"/>
      <c r="C153" s="35"/>
      <c r="D153" s="34"/>
      <c r="E153" s="34"/>
      <c r="F153" s="36"/>
      <c r="G153" s="34"/>
      <c r="H153" s="37"/>
      <c r="I153" s="34"/>
      <c r="J153" s="35"/>
      <c r="K153" s="37"/>
      <c r="L153" s="37"/>
      <c r="M153" s="34"/>
      <c r="N153" s="34"/>
      <c r="O153" s="35"/>
      <c r="P153"/>
      <c r="Q153"/>
      <c r="R153"/>
      <c r="S153"/>
      <c r="T153"/>
    </row>
    <row r="154" spans="1:20" s="40" customFormat="1">
      <c r="A154" s="34"/>
      <c r="B154" s="35"/>
      <c r="C154" s="35"/>
      <c r="D154" s="34"/>
      <c r="E154" s="34"/>
      <c r="F154" s="36"/>
      <c r="G154" s="34"/>
      <c r="H154" s="37"/>
      <c r="I154" s="34"/>
      <c r="J154" s="35"/>
      <c r="K154" s="37"/>
      <c r="L154" s="37"/>
      <c r="M154" s="34"/>
      <c r="N154" s="34"/>
      <c r="O154" s="35"/>
      <c r="P154"/>
      <c r="Q154"/>
      <c r="R154"/>
      <c r="S154"/>
      <c r="T154"/>
    </row>
    <row r="155" spans="1:20" s="40" customFormat="1">
      <c r="A155" s="34"/>
      <c r="B155" s="35"/>
      <c r="C155" s="35"/>
      <c r="D155" s="34"/>
      <c r="E155" s="34"/>
      <c r="F155" s="36"/>
      <c r="G155" s="34"/>
      <c r="H155" s="37"/>
      <c r="I155" s="34"/>
      <c r="J155" s="35"/>
      <c r="K155" s="37"/>
      <c r="L155" s="37"/>
      <c r="M155" s="34"/>
      <c r="N155" s="34"/>
      <c r="O155" s="35"/>
      <c r="P155"/>
      <c r="Q155"/>
      <c r="R155"/>
      <c r="S155"/>
      <c r="T155"/>
    </row>
    <row r="156" spans="1:20" s="40" customFormat="1">
      <c r="A156" s="34"/>
      <c r="B156" s="35"/>
      <c r="C156" s="35"/>
      <c r="D156" s="34"/>
      <c r="E156" s="34"/>
      <c r="F156" s="36"/>
      <c r="G156" s="34"/>
      <c r="H156" s="37"/>
      <c r="I156" s="34"/>
      <c r="J156" s="35"/>
      <c r="K156" s="37"/>
      <c r="L156" s="37"/>
      <c r="M156" s="34"/>
      <c r="N156" s="34"/>
      <c r="O156" s="35"/>
      <c r="P156"/>
      <c r="Q156"/>
      <c r="R156"/>
      <c r="S156"/>
      <c r="T156"/>
    </row>
    <row r="157" spans="1:20" s="40" customFormat="1">
      <c r="A157" s="34"/>
      <c r="B157" s="35"/>
      <c r="C157" s="35"/>
      <c r="D157" s="34"/>
      <c r="E157" s="34"/>
      <c r="F157" s="36"/>
      <c r="G157" s="34"/>
      <c r="H157" s="37"/>
      <c r="I157" s="34"/>
      <c r="J157" s="35"/>
      <c r="K157" s="37"/>
      <c r="L157" s="37"/>
      <c r="M157" s="34"/>
      <c r="N157" s="34"/>
      <c r="O157" s="35"/>
      <c r="P157"/>
      <c r="Q157"/>
      <c r="R157"/>
      <c r="S157"/>
      <c r="T157"/>
    </row>
    <row r="158" spans="1:20" s="40" customFormat="1">
      <c r="A158" s="34"/>
      <c r="B158" s="35"/>
      <c r="C158" s="35"/>
      <c r="D158" s="34"/>
      <c r="E158" s="34"/>
      <c r="F158" s="36"/>
      <c r="G158" s="34"/>
      <c r="H158" s="37"/>
      <c r="I158" s="34"/>
      <c r="J158" s="35"/>
      <c r="K158" s="37"/>
      <c r="L158" s="37"/>
      <c r="M158" s="34"/>
      <c r="N158" s="34"/>
      <c r="O158" s="35"/>
      <c r="P158"/>
      <c r="Q158"/>
      <c r="R158"/>
      <c r="S158"/>
      <c r="T158"/>
    </row>
    <row r="159" spans="1:20" s="40" customFormat="1">
      <c r="A159" s="34"/>
      <c r="B159" s="35"/>
      <c r="C159" s="35"/>
      <c r="D159" s="34"/>
      <c r="E159" s="34"/>
      <c r="F159" s="36"/>
      <c r="G159" s="34"/>
      <c r="H159" s="37"/>
      <c r="I159" s="34"/>
      <c r="J159" s="35"/>
      <c r="K159" s="37"/>
      <c r="L159" s="37"/>
      <c r="M159" s="34"/>
      <c r="N159" s="34"/>
      <c r="O159" s="35"/>
      <c r="P159"/>
      <c r="Q159"/>
      <c r="R159"/>
      <c r="S159"/>
      <c r="T159"/>
    </row>
    <row r="160" spans="1:20" s="40" customFormat="1">
      <c r="A160" s="34"/>
      <c r="B160" s="35"/>
      <c r="C160" s="35"/>
      <c r="D160" s="34"/>
      <c r="E160" s="34"/>
      <c r="F160" s="36"/>
      <c r="G160" s="34"/>
      <c r="H160" s="37"/>
      <c r="I160" s="34"/>
      <c r="J160" s="35"/>
      <c r="K160" s="37"/>
      <c r="L160" s="37"/>
      <c r="M160" s="34"/>
      <c r="N160" s="34"/>
      <c r="O160" s="35"/>
      <c r="P160"/>
      <c r="Q160"/>
      <c r="R160"/>
      <c r="S160"/>
      <c r="T160"/>
    </row>
    <row r="161" spans="1:20" s="40" customFormat="1">
      <c r="A161" s="34"/>
      <c r="B161" s="35"/>
      <c r="C161" s="35"/>
      <c r="D161" s="34"/>
      <c r="E161" s="34"/>
      <c r="F161" s="36"/>
      <c r="G161" s="34"/>
      <c r="H161" s="37"/>
      <c r="I161" s="34"/>
      <c r="J161" s="35"/>
      <c r="K161" s="37"/>
      <c r="L161" s="37"/>
      <c r="M161" s="34"/>
      <c r="N161" s="34"/>
      <c r="O161" s="35"/>
      <c r="P161"/>
      <c r="Q161"/>
      <c r="R161"/>
      <c r="S161"/>
      <c r="T161"/>
    </row>
    <row r="162" spans="1:20" s="40" customFormat="1">
      <c r="A162" s="34"/>
      <c r="B162" s="35"/>
      <c r="C162" s="35"/>
      <c r="D162" s="34"/>
      <c r="E162" s="34"/>
      <c r="F162" s="36"/>
      <c r="G162" s="34"/>
      <c r="H162" s="37"/>
      <c r="I162" s="34"/>
      <c r="J162" s="35"/>
      <c r="K162" s="37"/>
      <c r="L162" s="37"/>
      <c r="M162" s="34"/>
      <c r="N162" s="34"/>
      <c r="O162" s="35"/>
      <c r="P162"/>
      <c r="Q162"/>
      <c r="R162"/>
      <c r="S162"/>
      <c r="T162"/>
    </row>
    <row r="163" spans="1:20" s="40" customFormat="1">
      <c r="A163" s="34"/>
      <c r="B163" s="35"/>
      <c r="C163" s="35"/>
      <c r="D163" s="34"/>
      <c r="E163" s="34"/>
      <c r="F163" s="36"/>
      <c r="G163" s="34"/>
      <c r="H163" s="37"/>
      <c r="I163" s="34"/>
      <c r="J163" s="35"/>
      <c r="K163" s="37"/>
      <c r="L163" s="37"/>
      <c r="M163" s="34"/>
      <c r="N163" s="34"/>
      <c r="O163" s="35"/>
      <c r="P163"/>
      <c r="Q163"/>
      <c r="R163"/>
      <c r="S163"/>
      <c r="T163"/>
    </row>
    <row r="164" spans="1:20" s="40" customFormat="1">
      <c r="A164" s="34"/>
      <c r="B164" s="35"/>
      <c r="C164" s="35"/>
      <c r="D164" s="34"/>
      <c r="E164" s="34"/>
      <c r="F164" s="36"/>
      <c r="G164" s="34"/>
      <c r="H164" s="37"/>
      <c r="I164" s="34"/>
      <c r="J164" s="35"/>
      <c r="K164" s="37"/>
      <c r="L164" s="37"/>
      <c r="M164" s="34"/>
      <c r="N164" s="34"/>
      <c r="O164" s="35"/>
      <c r="P164"/>
      <c r="Q164"/>
      <c r="R164"/>
      <c r="S164"/>
      <c r="T164"/>
    </row>
    <row r="165" spans="1:20" s="40" customFormat="1">
      <c r="A165" s="34"/>
      <c r="B165" s="35"/>
      <c r="C165" s="35"/>
      <c r="D165" s="34"/>
      <c r="E165" s="34"/>
      <c r="F165" s="36"/>
      <c r="G165" s="34"/>
      <c r="H165" s="37"/>
      <c r="I165" s="34"/>
      <c r="J165" s="35"/>
      <c r="K165" s="37"/>
      <c r="L165" s="37"/>
      <c r="M165" s="34"/>
      <c r="N165" s="34"/>
      <c r="O165" s="35"/>
      <c r="P165"/>
      <c r="Q165"/>
      <c r="R165"/>
      <c r="S165"/>
      <c r="T165"/>
    </row>
    <row r="166" spans="1:20" s="40" customFormat="1">
      <c r="A166" s="34"/>
      <c r="B166" s="35"/>
      <c r="C166" s="35"/>
      <c r="D166" s="34"/>
      <c r="E166" s="34"/>
      <c r="F166" s="36"/>
      <c r="G166" s="34"/>
      <c r="H166" s="37"/>
      <c r="I166" s="34"/>
      <c r="J166" s="35"/>
      <c r="K166" s="37"/>
      <c r="L166" s="37"/>
      <c r="M166" s="34"/>
      <c r="N166" s="34"/>
      <c r="O166" s="35"/>
      <c r="P166"/>
      <c r="Q166"/>
      <c r="R166"/>
      <c r="S166"/>
      <c r="T166"/>
    </row>
    <row r="167" spans="1:20" s="40" customFormat="1">
      <c r="A167" s="34"/>
      <c r="B167" s="35"/>
      <c r="C167" s="35"/>
      <c r="D167" s="34"/>
      <c r="E167" s="34"/>
      <c r="F167" s="36"/>
      <c r="G167" s="34"/>
      <c r="H167" s="37"/>
      <c r="I167" s="34"/>
      <c r="J167" s="35"/>
      <c r="K167" s="37"/>
      <c r="L167" s="37"/>
      <c r="M167" s="34"/>
      <c r="N167" s="34"/>
      <c r="O167" s="35"/>
      <c r="P167"/>
      <c r="Q167"/>
      <c r="R167"/>
      <c r="S167"/>
      <c r="T167"/>
    </row>
    <row r="168" spans="1:20" s="40" customFormat="1">
      <c r="A168" s="34"/>
      <c r="B168" s="35"/>
      <c r="C168" s="35"/>
      <c r="D168" s="34"/>
      <c r="E168" s="34"/>
      <c r="F168" s="36"/>
      <c r="G168" s="34"/>
      <c r="H168" s="37"/>
      <c r="I168" s="34"/>
      <c r="J168" s="35"/>
      <c r="K168" s="37"/>
      <c r="L168" s="37"/>
      <c r="M168" s="34"/>
      <c r="N168" s="34"/>
      <c r="O168" s="35"/>
      <c r="P168"/>
      <c r="Q168"/>
      <c r="R168"/>
      <c r="S168"/>
      <c r="T168"/>
    </row>
    <row r="169" spans="1:20" s="40" customFormat="1">
      <c r="A169" s="34"/>
      <c r="B169" s="35"/>
      <c r="C169" s="35"/>
      <c r="D169" s="34"/>
      <c r="E169" s="34"/>
      <c r="F169" s="36"/>
      <c r="G169" s="34"/>
      <c r="H169" s="37"/>
      <c r="I169" s="34"/>
      <c r="J169" s="35"/>
      <c r="K169" s="37"/>
      <c r="L169" s="37"/>
      <c r="M169" s="34"/>
      <c r="N169" s="34"/>
      <c r="O169" s="35"/>
      <c r="P169"/>
      <c r="Q169"/>
      <c r="R169"/>
      <c r="S169"/>
      <c r="T169"/>
    </row>
    <row r="170" spans="1:20" s="40" customFormat="1">
      <c r="A170" s="34"/>
      <c r="B170" s="35"/>
      <c r="C170" s="35"/>
      <c r="D170" s="34"/>
      <c r="E170" s="34"/>
      <c r="F170" s="36"/>
      <c r="G170" s="34"/>
      <c r="H170" s="37"/>
      <c r="I170" s="34"/>
      <c r="J170" s="35"/>
      <c r="K170" s="37"/>
      <c r="L170" s="37"/>
      <c r="M170" s="34"/>
      <c r="N170" s="34"/>
      <c r="O170" s="35"/>
      <c r="P170"/>
      <c r="Q170"/>
      <c r="R170"/>
      <c r="S170"/>
      <c r="T170"/>
    </row>
    <row r="171" spans="1:20" s="40" customFormat="1">
      <c r="A171" s="34"/>
      <c r="B171" s="35"/>
      <c r="C171" s="35"/>
      <c r="D171" s="34"/>
      <c r="E171" s="34"/>
      <c r="F171" s="36"/>
      <c r="G171" s="34"/>
      <c r="H171" s="37"/>
      <c r="I171" s="34"/>
      <c r="J171" s="35"/>
      <c r="K171" s="37"/>
      <c r="L171" s="37"/>
      <c r="M171" s="34"/>
      <c r="N171" s="34"/>
      <c r="O171" s="35"/>
      <c r="P171"/>
      <c r="Q171"/>
      <c r="R171"/>
      <c r="S171"/>
      <c r="T171"/>
    </row>
    <row r="172" spans="1:20" s="40" customFormat="1">
      <c r="A172" s="34"/>
      <c r="B172" s="35"/>
      <c r="C172" s="35"/>
      <c r="D172" s="34"/>
      <c r="E172" s="34"/>
      <c r="F172" s="36"/>
      <c r="G172" s="34"/>
      <c r="H172" s="37"/>
      <c r="I172" s="34"/>
      <c r="J172" s="35"/>
      <c r="K172" s="37"/>
      <c r="L172" s="37"/>
      <c r="M172" s="34"/>
      <c r="N172" s="34"/>
      <c r="O172" s="35"/>
      <c r="P172"/>
      <c r="Q172"/>
      <c r="R172"/>
      <c r="S172"/>
      <c r="T172"/>
    </row>
    <row r="173" spans="1:20" s="40" customFormat="1">
      <c r="A173" s="34"/>
      <c r="B173" s="35"/>
      <c r="C173" s="35"/>
      <c r="D173" s="34"/>
      <c r="E173" s="34"/>
      <c r="F173" s="36"/>
      <c r="G173" s="34"/>
      <c r="H173" s="37"/>
      <c r="I173" s="34"/>
      <c r="J173" s="35"/>
      <c r="K173" s="37"/>
      <c r="L173" s="37"/>
      <c r="M173" s="34"/>
      <c r="N173" s="34"/>
      <c r="O173" s="35"/>
      <c r="P173"/>
      <c r="Q173"/>
      <c r="R173"/>
      <c r="S173"/>
      <c r="T173"/>
    </row>
    <row r="174" spans="1:20" s="40" customFormat="1">
      <c r="A174" s="34"/>
      <c r="B174" s="35"/>
      <c r="C174" s="35"/>
      <c r="D174" s="34"/>
      <c r="E174" s="34"/>
      <c r="F174" s="36"/>
      <c r="G174" s="34"/>
      <c r="H174" s="37"/>
      <c r="I174" s="34"/>
      <c r="J174" s="35"/>
      <c r="K174" s="37"/>
      <c r="L174" s="37"/>
      <c r="M174" s="34"/>
      <c r="N174" s="34"/>
      <c r="O174" s="35"/>
      <c r="P174"/>
      <c r="Q174"/>
      <c r="R174"/>
      <c r="S174"/>
      <c r="T174"/>
    </row>
    <row r="175" spans="1:20" s="40" customFormat="1">
      <c r="A175" s="34"/>
      <c r="B175" s="35"/>
      <c r="C175" s="35"/>
      <c r="D175" s="34"/>
      <c r="E175" s="34"/>
      <c r="F175" s="36"/>
      <c r="G175" s="34"/>
      <c r="H175" s="37"/>
      <c r="I175" s="34"/>
      <c r="J175" s="35"/>
      <c r="K175" s="37"/>
      <c r="L175" s="37"/>
      <c r="M175" s="34"/>
      <c r="N175" s="34"/>
      <c r="O175" s="35"/>
      <c r="P175"/>
      <c r="Q175"/>
      <c r="R175"/>
      <c r="S175"/>
      <c r="T175"/>
    </row>
    <row r="176" spans="1:20" s="40" customFormat="1">
      <c r="A176" s="34"/>
      <c r="B176" s="35"/>
      <c r="C176" s="35"/>
      <c r="D176" s="34"/>
      <c r="E176" s="34"/>
      <c r="F176" s="36"/>
      <c r="G176" s="34"/>
      <c r="H176" s="37"/>
      <c r="I176" s="34"/>
      <c r="J176" s="35"/>
      <c r="K176" s="37"/>
      <c r="L176" s="37"/>
      <c r="M176" s="34"/>
      <c r="N176" s="34"/>
      <c r="O176" s="35"/>
      <c r="P176"/>
      <c r="Q176"/>
      <c r="R176"/>
      <c r="S176"/>
      <c r="T176"/>
    </row>
    <row r="177" spans="1:20" s="40" customFormat="1">
      <c r="A177" s="34"/>
      <c r="B177" s="35"/>
      <c r="C177" s="35"/>
      <c r="D177" s="34"/>
      <c r="E177" s="34"/>
      <c r="F177" s="36"/>
      <c r="G177" s="34"/>
      <c r="H177" s="37"/>
      <c r="I177" s="34"/>
      <c r="J177" s="35"/>
      <c r="K177" s="37"/>
      <c r="L177" s="37"/>
      <c r="M177" s="34"/>
      <c r="N177" s="34"/>
      <c r="O177" s="35"/>
      <c r="P177"/>
      <c r="Q177"/>
      <c r="R177"/>
      <c r="S177"/>
      <c r="T177"/>
    </row>
    <row r="178" spans="1:20" s="40" customFormat="1">
      <c r="A178" s="34"/>
      <c r="B178" s="35"/>
      <c r="C178" s="35"/>
      <c r="D178" s="34"/>
      <c r="E178" s="34"/>
      <c r="F178" s="36"/>
      <c r="G178" s="34"/>
      <c r="H178" s="37"/>
      <c r="I178" s="34"/>
      <c r="J178" s="35"/>
      <c r="K178" s="37"/>
      <c r="L178" s="37"/>
      <c r="M178" s="34"/>
      <c r="N178" s="34"/>
      <c r="O178" s="35"/>
      <c r="P178"/>
      <c r="Q178"/>
      <c r="R178"/>
      <c r="S178"/>
      <c r="T178"/>
    </row>
    <row r="179" spans="1:20" s="40" customFormat="1">
      <c r="A179" s="34"/>
      <c r="B179" s="35"/>
      <c r="C179" s="35"/>
      <c r="D179" s="34"/>
      <c r="E179" s="34"/>
      <c r="F179" s="36"/>
      <c r="G179" s="34"/>
      <c r="H179" s="37"/>
      <c r="I179" s="34"/>
      <c r="J179" s="35"/>
      <c r="K179" s="37"/>
      <c r="L179" s="37"/>
      <c r="M179" s="34"/>
      <c r="N179" s="34"/>
      <c r="O179" s="35"/>
      <c r="P179"/>
      <c r="Q179"/>
      <c r="R179"/>
      <c r="S179"/>
      <c r="T179"/>
    </row>
    <row r="180" spans="1:20" s="40" customFormat="1">
      <c r="A180" s="34"/>
      <c r="B180" s="35"/>
      <c r="C180" s="35"/>
      <c r="D180" s="34"/>
      <c r="E180" s="34"/>
      <c r="F180" s="36"/>
      <c r="G180" s="34"/>
      <c r="H180" s="37"/>
      <c r="I180" s="34"/>
      <c r="J180" s="35"/>
      <c r="K180" s="37"/>
      <c r="L180" s="37"/>
      <c r="M180" s="34"/>
      <c r="N180" s="34"/>
      <c r="O180" s="35"/>
      <c r="P180"/>
      <c r="Q180"/>
      <c r="R180"/>
      <c r="S180"/>
      <c r="T180"/>
    </row>
    <row r="181" spans="1:20" s="40" customFormat="1">
      <c r="A181" s="34"/>
      <c r="B181" s="35"/>
      <c r="C181" s="35"/>
      <c r="D181" s="34"/>
      <c r="E181" s="34"/>
      <c r="F181" s="36"/>
      <c r="G181" s="34"/>
      <c r="H181" s="37"/>
      <c r="I181" s="34"/>
      <c r="J181" s="35"/>
      <c r="K181" s="37"/>
      <c r="L181" s="37"/>
      <c r="M181" s="34"/>
      <c r="N181" s="34"/>
      <c r="O181" s="35"/>
      <c r="P181"/>
      <c r="Q181"/>
      <c r="R181"/>
      <c r="S181"/>
      <c r="T181"/>
    </row>
    <row r="182" spans="1:20" s="40" customFormat="1">
      <c r="A182" s="34"/>
      <c r="B182" s="35"/>
      <c r="C182" s="35"/>
      <c r="D182" s="34"/>
      <c r="E182" s="34"/>
      <c r="F182" s="36"/>
      <c r="G182" s="34"/>
      <c r="H182" s="37"/>
      <c r="I182" s="34"/>
      <c r="J182" s="35"/>
      <c r="K182" s="37"/>
      <c r="L182" s="37"/>
      <c r="M182" s="34"/>
      <c r="N182" s="34"/>
      <c r="O182" s="35"/>
      <c r="P182"/>
      <c r="Q182"/>
      <c r="R182"/>
      <c r="S182"/>
      <c r="T182"/>
    </row>
    <row r="183" spans="1:20" s="40" customFormat="1">
      <c r="A183" s="34"/>
      <c r="B183" s="35"/>
      <c r="C183" s="35"/>
      <c r="D183" s="34"/>
      <c r="E183" s="34"/>
      <c r="F183" s="36"/>
      <c r="G183" s="34"/>
      <c r="H183" s="37"/>
      <c r="I183" s="34"/>
      <c r="J183" s="35"/>
      <c r="K183" s="37"/>
      <c r="L183" s="37"/>
      <c r="M183" s="34"/>
      <c r="N183" s="34"/>
      <c r="O183" s="35"/>
      <c r="P183"/>
      <c r="Q183"/>
      <c r="R183"/>
      <c r="S183"/>
      <c r="T183"/>
    </row>
    <row r="184" spans="1:20" s="40" customFormat="1">
      <c r="A184" s="34"/>
      <c r="B184" s="35"/>
      <c r="C184" s="35"/>
      <c r="D184" s="34"/>
      <c r="E184" s="34"/>
      <c r="F184" s="36"/>
      <c r="G184" s="34"/>
      <c r="H184" s="37"/>
      <c r="I184" s="34"/>
      <c r="J184" s="35"/>
      <c r="K184" s="37"/>
      <c r="L184" s="37"/>
      <c r="M184" s="34"/>
      <c r="N184" s="34"/>
      <c r="O184" s="35"/>
      <c r="P184"/>
      <c r="Q184"/>
      <c r="R184"/>
      <c r="S184"/>
      <c r="T184"/>
    </row>
    <row r="185" spans="1:20" s="40" customFormat="1">
      <c r="A185" s="34"/>
      <c r="B185" s="35"/>
      <c r="C185" s="35"/>
      <c r="D185" s="34"/>
      <c r="E185" s="34"/>
      <c r="F185" s="36"/>
      <c r="G185" s="34"/>
      <c r="H185" s="37"/>
      <c r="I185" s="34"/>
      <c r="J185" s="35"/>
      <c r="K185" s="37"/>
      <c r="L185" s="37"/>
      <c r="M185" s="34"/>
      <c r="N185" s="34"/>
      <c r="O185" s="35"/>
      <c r="P185"/>
      <c r="Q185"/>
      <c r="R185"/>
      <c r="S185"/>
      <c r="T185"/>
    </row>
    <row r="186" spans="1:20" s="40" customFormat="1">
      <c r="A186" s="34"/>
      <c r="B186" s="35"/>
      <c r="C186" s="35"/>
      <c r="D186" s="34"/>
      <c r="E186" s="34"/>
      <c r="F186" s="36"/>
      <c r="G186" s="34"/>
      <c r="H186" s="37"/>
      <c r="I186" s="34"/>
      <c r="J186" s="35"/>
      <c r="K186" s="37"/>
      <c r="L186" s="37"/>
      <c r="M186" s="34"/>
      <c r="N186" s="34"/>
      <c r="O186" s="35"/>
      <c r="P186"/>
      <c r="Q186"/>
      <c r="R186"/>
      <c r="S186"/>
      <c r="T186"/>
    </row>
    <row r="187" spans="1:20" s="40" customFormat="1">
      <c r="A187" s="34"/>
      <c r="B187" s="35"/>
      <c r="C187" s="35"/>
      <c r="D187" s="34"/>
      <c r="E187" s="34"/>
      <c r="F187" s="36"/>
      <c r="G187" s="34"/>
      <c r="H187" s="37"/>
      <c r="I187" s="34"/>
      <c r="J187" s="35"/>
      <c r="K187" s="37"/>
      <c r="L187" s="37"/>
      <c r="M187" s="34"/>
      <c r="N187" s="34"/>
      <c r="O187" s="35"/>
      <c r="P187"/>
      <c r="Q187"/>
      <c r="R187"/>
      <c r="S187"/>
      <c r="T187"/>
    </row>
    <row r="188" spans="1:20" s="40" customFormat="1">
      <c r="A188" s="34"/>
      <c r="B188" s="35"/>
      <c r="C188" s="35"/>
      <c r="D188" s="34"/>
      <c r="E188" s="34"/>
      <c r="F188" s="36"/>
      <c r="G188" s="34"/>
      <c r="H188" s="37"/>
      <c r="I188" s="34"/>
      <c r="J188" s="35"/>
      <c r="K188" s="37"/>
      <c r="L188" s="37"/>
      <c r="M188" s="34"/>
      <c r="N188" s="34"/>
      <c r="O188" s="35"/>
      <c r="P188"/>
      <c r="Q188"/>
      <c r="R188"/>
      <c r="S188"/>
      <c r="T188"/>
    </row>
    <row r="189" spans="1:20" s="40" customFormat="1">
      <c r="A189" s="34"/>
      <c r="B189" s="35"/>
      <c r="C189" s="35"/>
      <c r="D189" s="34"/>
      <c r="E189" s="34"/>
      <c r="F189" s="36"/>
      <c r="G189" s="34"/>
      <c r="H189" s="37"/>
      <c r="I189" s="34"/>
      <c r="J189" s="35"/>
      <c r="K189" s="37"/>
      <c r="L189" s="37"/>
      <c r="M189" s="34"/>
      <c r="N189" s="34"/>
      <c r="O189" s="35"/>
      <c r="P189"/>
      <c r="Q189"/>
      <c r="R189"/>
      <c r="S189"/>
      <c r="T189"/>
    </row>
    <row r="190" spans="1:20" s="40" customFormat="1">
      <c r="A190" s="34"/>
      <c r="B190" s="35"/>
      <c r="C190" s="35"/>
      <c r="D190" s="34"/>
      <c r="E190" s="34"/>
      <c r="F190" s="36"/>
      <c r="G190" s="34"/>
      <c r="H190" s="37"/>
      <c r="I190" s="34"/>
      <c r="J190" s="35"/>
      <c r="K190" s="37"/>
      <c r="L190" s="37"/>
      <c r="M190" s="34"/>
      <c r="N190" s="34"/>
      <c r="O190" s="35"/>
      <c r="P190"/>
      <c r="Q190"/>
      <c r="R190"/>
      <c r="S190"/>
      <c r="T190"/>
    </row>
    <row r="191" spans="1:20" s="40" customFormat="1">
      <c r="A191" s="34"/>
      <c r="B191" s="35"/>
      <c r="C191" s="35"/>
      <c r="D191" s="34"/>
      <c r="E191" s="34"/>
      <c r="F191" s="36"/>
      <c r="G191" s="34"/>
      <c r="H191" s="37"/>
      <c r="I191" s="34"/>
      <c r="J191" s="35"/>
      <c r="K191" s="37"/>
      <c r="L191" s="37"/>
      <c r="M191" s="34"/>
      <c r="N191" s="34"/>
      <c r="O191" s="35"/>
      <c r="P191"/>
      <c r="Q191"/>
      <c r="R191"/>
      <c r="S191"/>
      <c r="T191"/>
    </row>
    <row r="192" spans="1:20" s="40" customFormat="1">
      <c r="A192" s="34"/>
      <c r="B192" s="35"/>
      <c r="C192" s="35"/>
      <c r="D192" s="34"/>
      <c r="E192" s="34"/>
      <c r="F192" s="36"/>
      <c r="G192" s="34"/>
      <c r="H192" s="37"/>
      <c r="I192" s="34"/>
      <c r="J192" s="35"/>
      <c r="K192" s="37"/>
      <c r="L192" s="37"/>
      <c r="M192" s="34"/>
      <c r="N192" s="34"/>
      <c r="O192" s="35"/>
      <c r="P192"/>
      <c r="Q192"/>
      <c r="R192"/>
      <c r="S192"/>
      <c r="T192"/>
    </row>
    <row r="193" spans="1:20" s="40" customFormat="1">
      <c r="A193" s="34"/>
      <c r="B193" s="35"/>
      <c r="C193" s="35"/>
      <c r="D193" s="34"/>
      <c r="E193" s="34"/>
      <c r="F193" s="36"/>
      <c r="G193" s="34"/>
      <c r="H193" s="37"/>
      <c r="I193" s="34"/>
      <c r="J193" s="35"/>
      <c r="K193" s="37"/>
      <c r="L193" s="37"/>
      <c r="M193" s="34"/>
      <c r="N193" s="34"/>
      <c r="O193" s="35"/>
      <c r="P193"/>
      <c r="Q193"/>
      <c r="R193"/>
      <c r="S193"/>
      <c r="T193"/>
    </row>
    <row r="194" spans="1:20" s="40" customFormat="1">
      <c r="A194" s="34"/>
      <c r="B194" s="35"/>
      <c r="C194" s="35"/>
      <c r="D194" s="34"/>
      <c r="E194" s="34"/>
      <c r="F194" s="36"/>
      <c r="G194" s="34"/>
      <c r="H194" s="37"/>
      <c r="I194" s="34"/>
      <c r="J194" s="35"/>
      <c r="K194" s="37"/>
      <c r="L194" s="37"/>
      <c r="M194" s="34"/>
      <c r="N194" s="34"/>
      <c r="O194" s="35"/>
      <c r="P194"/>
      <c r="Q194"/>
      <c r="R194"/>
      <c r="S194"/>
      <c r="T194"/>
    </row>
    <row r="195" spans="1:20" s="40" customFormat="1">
      <c r="A195" s="34"/>
      <c r="B195" s="35"/>
      <c r="C195" s="35"/>
      <c r="D195" s="34"/>
      <c r="E195" s="34"/>
      <c r="F195" s="36"/>
      <c r="G195" s="34"/>
      <c r="H195" s="37"/>
      <c r="I195" s="34"/>
      <c r="J195" s="35"/>
      <c r="K195" s="37"/>
      <c r="L195" s="37"/>
      <c r="M195" s="34"/>
      <c r="N195" s="34"/>
      <c r="O195" s="35"/>
      <c r="P195"/>
      <c r="Q195"/>
      <c r="R195"/>
      <c r="S195"/>
      <c r="T195"/>
    </row>
    <row r="196" spans="1:20" s="40" customFormat="1">
      <c r="A196" s="34"/>
      <c r="B196" s="35"/>
      <c r="C196" s="35"/>
      <c r="D196" s="34"/>
      <c r="E196" s="34"/>
      <c r="F196" s="36"/>
      <c r="G196" s="34"/>
      <c r="H196" s="37"/>
      <c r="I196" s="34"/>
      <c r="J196" s="35"/>
      <c r="K196" s="37"/>
      <c r="L196" s="37"/>
      <c r="M196" s="34"/>
      <c r="N196" s="34"/>
      <c r="O196" s="35"/>
      <c r="P196"/>
      <c r="Q196"/>
      <c r="R196"/>
      <c r="S196"/>
      <c r="T196"/>
    </row>
    <row r="197" spans="1:20" s="40" customFormat="1">
      <c r="A197" s="34"/>
      <c r="B197" s="35"/>
      <c r="C197" s="35"/>
      <c r="D197" s="34"/>
      <c r="E197" s="34"/>
      <c r="F197" s="36"/>
      <c r="G197" s="34"/>
      <c r="H197" s="37"/>
      <c r="I197" s="34"/>
      <c r="J197" s="35"/>
      <c r="K197" s="37"/>
      <c r="L197" s="37"/>
      <c r="M197" s="34"/>
      <c r="N197" s="34"/>
      <c r="O197" s="35"/>
      <c r="P197"/>
      <c r="Q197"/>
      <c r="R197"/>
      <c r="S197"/>
      <c r="T197"/>
    </row>
    <row r="198" spans="1:20" s="40" customFormat="1">
      <c r="A198" s="34"/>
      <c r="B198" s="35"/>
      <c r="C198" s="35"/>
      <c r="D198" s="34"/>
      <c r="E198" s="34"/>
      <c r="F198" s="36"/>
      <c r="G198" s="34"/>
      <c r="H198" s="37"/>
      <c r="I198" s="34"/>
      <c r="J198" s="35"/>
      <c r="K198" s="37"/>
      <c r="L198" s="37"/>
      <c r="M198" s="34"/>
      <c r="N198" s="34"/>
      <c r="O198" s="35"/>
      <c r="P198"/>
      <c r="Q198"/>
      <c r="R198"/>
      <c r="S198"/>
      <c r="T198"/>
    </row>
    <row r="199" spans="1:20" s="40" customFormat="1">
      <c r="A199" s="34"/>
      <c r="B199" s="35"/>
      <c r="C199" s="35"/>
      <c r="D199" s="34"/>
      <c r="E199" s="34"/>
      <c r="F199" s="36"/>
      <c r="G199" s="34"/>
      <c r="H199" s="37"/>
      <c r="I199" s="34"/>
      <c r="J199" s="35"/>
      <c r="K199" s="37"/>
      <c r="L199" s="37"/>
      <c r="M199" s="34"/>
      <c r="N199" s="34"/>
      <c r="O199" s="35"/>
      <c r="P199"/>
      <c r="Q199"/>
      <c r="R199"/>
      <c r="S199"/>
      <c r="T199"/>
    </row>
    <row r="200" spans="1:20" s="40" customFormat="1">
      <c r="A200" s="34"/>
      <c r="B200" s="35"/>
      <c r="C200" s="35"/>
      <c r="D200" s="34"/>
      <c r="E200" s="34"/>
      <c r="F200" s="36"/>
      <c r="G200" s="34"/>
      <c r="H200" s="37"/>
      <c r="I200" s="34"/>
      <c r="J200" s="35"/>
      <c r="K200" s="37"/>
      <c r="L200" s="37"/>
      <c r="M200" s="34"/>
      <c r="N200" s="34"/>
      <c r="O200" s="35"/>
      <c r="P200"/>
      <c r="Q200"/>
      <c r="R200"/>
      <c r="S200"/>
      <c r="T200"/>
    </row>
    <row r="201" spans="1:20" s="40" customFormat="1">
      <c r="A201" s="34"/>
      <c r="B201" s="35"/>
      <c r="C201" s="35"/>
      <c r="D201" s="34"/>
      <c r="E201" s="34"/>
      <c r="F201" s="36"/>
      <c r="G201" s="34"/>
      <c r="H201" s="37"/>
      <c r="I201" s="34"/>
      <c r="J201" s="35"/>
      <c r="K201" s="37"/>
      <c r="L201" s="37"/>
      <c r="M201" s="34"/>
      <c r="N201" s="34"/>
      <c r="O201" s="35"/>
      <c r="P201"/>
      <c r="Q201"/>
      <c r="R201"/>
      <c r="S201"/>
      <c r="T201"/>
    </row>
    <row r="202" spans="1:20" s="40" customFormat="1">
      <c r="A202" s="34"/>
      <c r="B202" s="35"/>
      <c r="C202" s="35"/>
      <c r="D202" s="34"/>
      <c r="E202" s="34"/>
      <c r="F202" s="36"/>
      <c r="G202" s="34"/>
      <c r="H202" s="37"/>
      <c r="I202" s="34"/>
      <c r="J202" s="35"/>
      <c r="K202" s="37"/>
      <c r="L202" s="37"/>
      <c r="M202" s="34"/>
      <c r="N202" s="34"/>
      <c r="O202" s="35"/>
      <c r="P202"/>
      <c r="Q202"/>
      <c r="R202"/>
      <c r="S202"/>
      <c r="T202"/>
    </row>
    <row r="203" spans="1:20" s="40" customFormat="1">
      <c r="A203" s="34"/>
      <c r="B203" s="35"/>
      <c r="C203" s="35"/>
      <c r="D203" s="34"/>
      <c r="E203" s="34"/>
      <c r="F203" s="36"/>
      <c r="G203" s="34"/>
      <c r="H203" s="37"/>
      <c r="I203" s="34"/>
      <c r="J203" s="35"/>
      <c r="K203" s="37"/>
      <c r="L203" s="37"/>
      <c r="M203" s="34"/>
      <c r="N203" s="34"/>
      <c r="O203" s="35"/>
      <c r="P203"/>
      <c r="Q203"/>
      <c r="R203"/>
      <c r="S203"/>
      <c r="T203"/>
    </row>
    <row r="204" spans="1:20" s="40" customFormat="1">
      <c r="A204" s="34"/>
      <c r="B204" s="35"/>
      <c r="C204" s="35"/>
      <c r="D204" s="34"/>
      <c r="E204" s="34"/>
      <c r="F204" s="36"/>
      <c r="G204" s="34"/>
      <c r="H204" s="37"/>
      <c r="I204" s="34"/>
      <c r="J204" s="35"/>
      <c r="K204" s="37"/>
      <c r="L204" s="37"/>
      <c r="M204" s="34"/>
      <c r="N204" s="34"/>
      <c r="O204" s="35"/>
      <c r="P204"/>
      <c r="Q204"/>
      <c r="R204"/>
      <c r="S204"/>
      <c r="T204"/>
    </row>
    <row r="205" spans="1:20" s="40" customFormat="1">
      <c r="A205" s="34"/>
      <c r="B205" s="35"/>
      <c r="C205" s="35"/>
      <c r="D205" s="34"/>
      <c r="E205" s="34"/>
      <c r="F205" s="36"/>
      <c r="G205" s="34"/>
      <c r="H205" s="37"/>
      <c r="I205" s="34"/>
      <c r="J205" s="35"/>
      <c r="K205" s="37"/>
      <c r="L205" s="37"/>
      <c r="M205" s="34"/>
      <c r="N205" s="34"/>
      <c r="O205" s="35"/>
      <c r="P205"/>
      <c r="Q205"/>
      <c r="R205"/>
      <c r="S205"/>
      <c r="T205"/>
    </row>
    <row r="206" spans="1:20" s="40" customFormat="1">
      <c r="A206" s="34"/>
      <c r="B206" s="35"/>
      <c r="C206" s="35"/>
      <c r="D206" s="34"/>
      <c r="E206" s="34"/>
      <c r="F206" s="36"/>
      <c r="G206" s="34"/>
      <c r="H206" s="37"/>
      <c r="I206" s="34"/>
      <c r="J206" s="35"/>
      <c r="K206" s="37"/>
      <c r="L206" s="37"/>
      <c r="M206" s="34"/>
      <c r="N206" s="34"/>
      <c r="O206" s="35"/>
      <c r="P206"/>
      <c r="Q206"/>
      <c r="R206"/>
      <c r="S206"/>
      <c r="T206"/>
    </row>
    <row r="207" spans="1:20" s="40" customFormat="1">
      <c r="A207" s="34"/>
      <c r="B207" s="35"/>
      <c r="C207" s="35"/>
      <c r="D207" s="34"/>
      <c r="E207" s="34"/>
      <c r="F207" s="36"/>
      <c r="G207" s="34"/>
      <c r="H207" s="37"/>
      <c r="I207" s="34"/>
      <c r="J207" s="35"/>
      <c r="K207" s="37"/>
      <c r="L207" s="37"/>
      <c r="M207" s="34"/>
      <c r="N207" s="34"/>
      <c r="O207" s="35"/>
      <c r="P207"/>
      <c r="Q207"/>
      <c r="R207"/>
      <c r="S207"/>
      <c r="T207"/>
    </row>
    <row r="208" spans="1:20" s="40" customFormat="1">
      <c r="A208" s="34"/>
      <c r="B208" s="35"/>
      <c r="C208" s="35"/>
      <c r="D208" s="34"/>
      <c r="E208" s="34"/>
      <c r="F208" s="36"/>
      <c r="G208" s="34"/>
      <c r="H208" s="37"/>
      <c r="I208" s="34"/>
      <c r="J208" s="35"/>
      <c r="K208" s="37"/>
      <c r="L208" s="37"/>
      <c r="M208" s="34"/>
      <c r="N208" s="34"/>
      <c r="O208" s="35"/>
      <c r="P208"/>
      <c r="Q208"/>
      <c r="R208"/>
      <c r="S208"/>
      <c r="T208"/>
    </row>
    <row r="209" spans="1:20" s="40" customFormat="1">
      <c r="A209" s="34"/>
      <c r="B209" s="35"/>
      <c r="C209" s="35"/>
      <c r="D209" s="34"/>
      <c r="E209" s="34"/>
      <c r="F209" s="36"/>
      <c r="G209" s="34"/>
      <c r="H209" s="37"/>
      <c r="I209" s="34"/>
      <c r="J209" s="35"/>
      <c r="K209" s="37"/>
      <c r="L209" s="37"/>
      <c r="M209" s="34"/>
      <c r="N209" s="34"/>
      <c r="O209" s="35"/>
      <c r="P209"/>
      <c r="Q209"/>
      <c r="R209"/>
      <c r="S209"/>
      <c r="T209"/>
    </row>
    <row r="210" spans="1:20" s="40" customFormat="1">
      <c r="A210" s="34"/>
      <c r="B210" s="35"/>
      <c r="C210" s="35"/>
      <c r="D210" s="34"/>
      <c r="E210" s="34"/>
      <c r="F210" s="36"/>
      <c r="G210" s="34"/>
      <c r="H210" s="37"/>
      <c r="I210" s="34"/>
      <c r="J210" s="35"/>
      <c r="K210" s="37"/>
      <c r="L210" s="37"/>
      <c r="M210" s="34"/>
      <c r="N210" s="34"/>
      <c r="O210" s="35"/>
      <c r="P210"/>
      <c r="Q210"/>
      <c r="R210"/>
      <c r="S210"/>
      <c r="T210"/>
    </row>
    <row r="211" spans="1:20" s="40" customFormat="1">
      <c r="A211" s="34"/>
      <c r="B211" s="35"/>
      <c r="C211" s="35"/>
      <c r="D211" s="34"/>
      <c r="E211" s="34"/>
      <c r="F211" s="36"/>
      <c r="G211" s="34"/>
      <c r="H211" s="37"/>
      <c r="I211" s="34"/>
      <c r="J211" s="35"/>
      <c r="K211" s="37"/>
      <c r="L211" s="37"/>
      <c r="M211" s="34"/>
      <c r="N211" s="34"/>
      <c r="O211" s="35"/>
      <c r="P211"/>
      <c r="Q211"/>
      <c r="R211"/>
      <c r="S211"/>
      <c r="T211"/>
    </row>
    <row r="212" spans="1:20" s="40" customFormat="1">
      <c r="A212" s="34"/>
      <c r="B212" s="35"/>
      <c r="C212" s="35"/>
      <c r="D212" s="34"/>
      <c r="E212" s="34"/>
      <c r="F212" s="36"/>
      <c r="G212" s="34"/>
      <c r="H212" s="37"/>
      <c r="I212" s="34"/>
      <c r="J212" s="35"/>
      <c r="K212" s="37"/>
      <c r="L212" s="37"/>
      <c r="M212" s="34"/>
      <c r="N212" s="34"/>
      <c r="O212" s="35"/>
      <c r="P212"/>
      <c r="Q212"/>
      <c r="R212"/>
      <c r="S212"/>
      <c r="T212"/>
    </row>
    <row r="213" spans="1:20" s="40" customFormat="1">
      <c r="A213" s="34"/>
      <c r="B213" s="35"/>
      <c r="C213" s="35"/>
      <c r="D213" s="34"/>
      <c r="E213" s="34"/>
      <c r="F213" s="36"/>
      <c r="G213" s="34"/>
      <c r="H213" s="37"/>
      <c r="I213" s="34"/>
      <c r="J213" s="35"/>
      <c r="K213" s="37"/>
      <c r="L213" s="37"/>
      <c r="M213" s="34"/>
      <c r="N213" s="34"/>
      <c r="O213" s="35"/>
      <c r="P213"/>
      <c r="Q213"/>
      <c r="R213"/>
      <c r="S213"/>
      <c r="T213"/>
    </row>
    <row r="214" spans="1:20" s="40" customFormat="1">
      <c r="A214" s="34"/>
      <c r="B214" s="35"/>
      <c r="C214" s="35"/>
      <c r="D214" s="34"/>
      <c r="E214" s="34"/>
      <c r="F214" s="36"/>
      <c r="G214" s="34"/>
      <c r="H214" s="37"/>
      <c r="I214" s="34"/>
      <c r="J214" s="35"/>
      <c r="K214" s="37"/>
      <c r="L214" s="37"/>
      <c r="M214" s="34"/>
      <c r="N214" s="34"/>
      <c r="O214" s="35"/>
      <c r="P214"/>
      <c r="Q214"/>
      <c r="R214"/>
      <c r="S214"/>
      <c r="T214"/>
    </row>
    <row r="215" spans="1:20" s="40" customFormat="1">
      <c r="A215" s="34"/>
      <c r="B215" s="35"/>
      <c r="C215" s="35"/>
      <c r="D215" s="34"/>
      <c r="E215" s="34"/>
      <c r="F215" s="36"/>
      <c r="G215" s="34"/>
      <c r="H215" s="37"/>
      <c r="I215" s="34"/>
      <c r="J215" s="35"/>
      <c r="K215" s="37"/>
      <c r="L215" s="37"/>
      <c r="M215" s="34"/>
      <c r="N215" s="34"/>
      <c r="O215" s="35"/>
      <c r="P215"/>
      <c r="Q215"/>
      <c r="R215"/>
      <c r="S215"/>
      <c r="T215"/>
    </row>
    <row r="216" spans="1:20" s="40" customFormat="1">
      <c r="A216" s="34"/>
      <c r="B216" s="35"/>
      <c r="C216" s="35"/>
      <c r="D216" s="34"/>
      <c r="E216" s="34"/>
      <c r="F216" s="36"/>
      <c r="G216" s="34"/>
      <c r="H216" s="37"/>
      <c r="I216" s="34"/>
      <c r="J216" s="35"/>
      <c r="K216" s="37"/>
      <c r="L216" s="37"/>
      <c r="M216" s="34"/>
      <c r="N216" s="34"/>
      <c r="O216" s="35"/>
      <c r="P216"/>
      <c r="Q216"/>
      <c r="R216"/>
      <c r="S216"/>
      <c r="T216"/>
    </row>
    <row r="217" spans="1:20" s="40" customFormat="1">
      <c r="A217" s="34"/>
      <c r="B217" s="35"/>
      <c r="C217" s="35"/>
      <c r="D217" s="34"/>
      <c r="E217" s="34"/>
      <c r="F217" s="36"/>
      <c r="G217" s="34"/>
      <c r="H217" s="37"/>
      <c r="I217" s="34"/>
      <c r="J217" s="35"/>
      <c r="K217" s="37"/>
      <c r="L217" s="37"/>
      <c r="M217" s="34"/>
      <c r="N217" s="34"/>
      <c r="O217" s="35"/>
      <c r="P217"/>
      <c r="Q217"/>
      <c r="R217"/>
      <c r="S217"/>
      <c r="T217"/>
    </row>
    <row r="218" spans="1:20" s="40" customFormat="1">
      <c r="A218" s="34"/>
      <c r="B218" s="35"/>
      <c r="C218" s="35"/>
      <c r="D218" s="34"/>
      <c r="E218" s="34"/>
      <c r="F218" s="36"/>
      <c r="G218" s="34"/>
      <c r="H218" s="37"/>
      <c r="I218" s="34"/>
      <c r="J218" s="35"/>
      <c r="K218" s="37"/>
      <c r="L218" s="37"/>
      <c r="M218" s="34"/>
      <c r="N218" s="34"/>
      <c r="O218" s="35"/>
      <c r="P218"/>
      <c r="Q218"/>
      <c r="R218"/>
      <c r="S218"/>
      <c r="T218"/>
    </row>
    <row r="219" spans="1:20" s="40" customFormat="1">
      <c r="A219" s="34"/>
      <c r="B219" s="35"/>
      <c r="C219" s="35"/>
      <c r="D219" s="34"/>
      <c r="E219" s="34"/>
      <c r="F219" s="36"/>
      <c r="G219" s="34"/>
      <c r="H219" s="37"/>
      <c r="I219" s="34"/>
      <c r="J219" s="35"/>
      <c r="K219" s="37"/>
      <c r="L219" s="37"/>
      <c r="M219" s="34"/>
      <c r="N219" s="34"/>
      <c r="O219" s="35"/>
      <c r="P219"/>
      <c r="Q219"/>
      <c r="R219"/>
      <c r="S219"/>
      <c r="T219"/>
    </row>
    <row r="220" spans="1:20" s="40" customFormat="1">
      <c r="A220" s="34"/>
      <c r="B220" s="35"/>
      <c r="C220" s="35"/>
      <c r="D220" s="34"/>
      <c r="E220" s="34"/>
      <c r="F220" s="36"/>
      <c r="G220" s="34"/>
      <c r="H220" s="37"/>
      <c r="I220" s="34"/>
      <c r="J220" s="35"/>
      <c r="K220" s="37"/>
      <c r="L220" s="37"/>
      <c r="M220" s="34"/>
      <c r="N220" s="34"/>
      <c r="O220" s="35"/>
      <c r="P220"/>
      <c r="Q220"/>
      <c r="R220"/>
      <c r="S220"/>
      <c r="T220"/>
    </row>
    <row r="221" spans="1:20" s="40" customFormat="1">
      <c r="A221" s="34"/>
      <c r="B221" s="35"/>
      <c r="C221" s="35"/>
      <c r="D221" s="34"/>
      <c r="E221" s="34"/>
      <c r="F221" s="36"/>
      <c r="G221" s="34"/>
      <c r="H221" s="37"/>
      <c r="I221" s="34"/>
      <c r="J221" s="35"/>
      <c r="K221" s="37"/>
      <c r="L221" s="37"/>
      <c r="M221" s="34"/>
      <c r="N221" s="34"/>
      <c r="O221" s="35"/>
      <c r="P221"/>
      <c r="Q221"/>
      <c r="R221"/>
      <c r="S221"/>
      <c r="T221"/>
    </row>
    <row r="222" spans="1:20" s="40" customFormat="1">
      <c r="A222" s="34"/>
      <c r="B222" s="35"/>
      <c r="C222" s="35"/>
      <c r="D222" s="34"/>
      <c r="E222" s="34"/>
      <c r="F222" s="36"/>
      <c r="G222" s="34"/>
      <c r="H222" s="37"/>
      <c r="I222" s="34"/>
      <c r="J222" s="35"/>
      <c r="K222" s="37"/>
      <c r="L222" s="37"/>
      <c r="M222" s="34"/>
      <c r="N222" s="34"/>
      <c r="O222" s="35"/>
      <c r="P222"/>
      <c r="Q222"/>
      <c r="R222"/>
      <c r="S222"/>
      <c r="T222"/>
    </row>
    <row r="223" spans="1:20" s="40" customFormat="1">
      <c r="A223" s="34"/>
      <c r="B223" s="35"/>
      <c r="C223" s="35"/>
      <c r="D223" s="34"/>
      <c r="E223" s="34"/>
      <c r="F223" s="36"/>
      <c r="G223" s="34"/>
      <c r="H223" s="37"/>
      <c r="I223" s="34"/>
      <c r="J223" s="35"/>
      <c r="K223" s="37"/>
      <c r="L223" s="37"/>
      <c r="M223" s="34"/>
      <c r="N223" s="34"/>
      <c r="O223" s="35"/>
      <c r="P223"/>
      <c r="Q223"/>
      <c r="R223"/>
      <c r="S223"/>
      <c r="T223"/>
    </row>
    <row r="224" spans="1:20" s="40" customFormat="1">
      <c r="A224" s="34"/>
      <c r="B224" s="35"/>
      <c r="C224" s="35"/>
      <c r="D224" s="34"/>
      <c r="E224" s="34"/>
      <c r="F224" s="36"/>
      <c r="G224" s="34"/>
      <c r="H224" s="37"/>
      <c r="I224" s="34"/>
      <c r="J224" s="35"/>
      <c r="K224" s="37"/>
      <c r="L224" s="37"/>
      <c r="M224" s="34"/>
      <c r="N224" s="34"/>
      <c r="O224" s="35"/>
      <c r="P224"/>
      <c r="Q224"/>
      <c r="R224"/>
      <c r="S224"/>
      <c r="T224"/>
    </row>
    <row r="225" spans="1:20" s="40" customFormat="1">
      <c r="A225" s="34"/>
      <c r="B225" s="35"/>
      <c r="C225" s="35"/>
      <c r="D225" s="34"/>
      <c r="E225" s="34"/>
      <c r="F225" s="36"/>
      <c r="G225" s="34"/>
      <c r="H225" s="37"/>
      <c r="I225" s="34"/>
      <c r="J225" s="35"/>
      <c r="K225" s="37"/>
      <c r="L225" s="37"/>
      <c r="M225" s="34"/>
      <c r="N225" s="34"/>
      <c r="O225" s="35"/>
      <c r="P225"/>
      <c r="Q225"/>
      <c r="R225"/>
      <c r="S225"/>
      <c r="T225"/>
    </row>
    <row r="226" spans="1:20" s="40" customFormat="1">
      <c r="A226" s="34"/>
      <c r="B226" s="35"/>
      <c r="C226" s="35"/>
      <c r="D226" s="34"/>
      <c r="E226" s="34"/>
      <c r="F226" s="36"/>
      <c r="G226" s="34"/>
      <c r="H226" s="37"/>
      <c r="I226" s="34"/>
      <c r="J226" s="35"/>
      <c r="K226" s="37"/>
      <c r="L226" s="37"/>
      <c r="M226" s="34"/>
      <c r="N226" s="34"/>
      <c r="O226" s="35"/>
      <c r="P226"/>
      <c r="Q226"/>
      <c r="R226"/>
      <c r="S226"/>
      <c r="T226"/>
    </row>
    <row r="227" spans="1:20" s="40" customFormat="1">
      <c r="A227" s="34"/>
      <c r="B227" s="35"/>
      <c r="C227" s="35"/>
      <c r="D227" s="34"/>
      <c r="E227" s="34"/>
      <c r="F227" s="36"/>
      <c r="G227" s="34"/>
      <c r="H227" s="37"/>
      <c r="I227" s="34"/>
      <c r="J227" s="35"/>
      <c r="K227" s="37"/>
      <c r="L227" s="37"/>
      <c r="M227" s="34"/>
      <c r="N227" s="34"/>
      <c r="O227" s="35"/>
      <c r="P227"/>
      <c r="Q227"/>
      <c r="R227"/>
      <c r="S227"/>
      <c r="T227"/>
    </row>
    <row r="228" spans="1:20" s="40" customFormat="1">
      <c r="A228" s="34"/>
      <c r="B228" s="35"/>
      <c r="C228" s="35"/>
      <c r="D228" s="34"/>
      <c r="E228" s="34"/>
      <c r="F228" s="36"/>
      <c r="G228" s="34"/>
      <c r="H228" s="37"/>
      <c r="I228" s="34"/>
      <c r="J228" s="35"/>
      <c r="K228" s="37"/>
      <c r="L228" s="37"/>
      <c r="M228" s="34"/>
      <c r="N228" s="34"/>
      <c r="O228" s="35"/>
      <c r="P228"/>
      <c r="Q228"/>
      <c r="R228"/>
      <c r="S228"/>
      <c r="T228"/>
    </row>
    <row r="229" spans="1:20" s="40" customFormat="1">
      <c r="A229" s="34"/>
      <c r="B229" s="35"/>
      <c r="C229" s="35"/>
      <c r="D229" s="34"/>
      <c r="E229" s="34"/>
      <c r="F229" s="36"/>
      <c r="G229" s="34"/>
      <c r="H229" s="37"/>
      <c r="I229" s="34"/>
      <c r="J229" s="35"/>
      <c r="K229" s="37"/>
      <c r="L229" s="37"/>
      <c r="M229" s="34"/>
      <c r="N229" s="34"/>
      <c r="O229" s="35"/>
      <c r="P229"/>
      <c r="Q229"/>
      <c r="R229"/>
      <c r="S229"/>
      <c r="T229"/>
    </row>
    <row r="230" spans="1:20" s="40" customFormat="1">
      <c r="A230" s="34"/>
      <c r="B230" s="35"/>
      <c r="C230" s="35"/>
      <c r="D230" s="34"/>
      <c r="E230" s="34"/>
      <c r="F230" s="36"/>
      <c r="G230" s="34"/>
      <c r="H230" s="37"/>
      <c r="I230" s="34"/>
      <c r="J230" s="35"/>
      <c r="K230" s="37"/>
      <c r="L230" s="37"/>
      <c r="M230" s="34"/>
      <c r="N230" s="34"/>
      <c r="O230" s="35"/>
      <c r="P230"/>
      <c r="Q230"/>
      <c r="R230"/>
      <c r="S230"/>
      <c r="T230"/>
    </row>
    <row r="231" spans="1:20" s="40" customFormat="1">
      <c r="A231" s="34"/>
      <c r="B231" s="35"/>
      <c r="C231" s="35"/>
      <c r="D231" s="34"/>
      <c r="E231" s="34"/>
      <c r="F231" s="36"/>
      <c r="G231" s="34"/>
      <c r="H231" s="37"/>
      <c r="I231" s="34"/>
      <c r="J231" s="35"/>
      <c r="K231" s="37"/>
      <c r="L231" s="37"/>
      <c r="M231" s="34"/>
      <c r="N231" s="34"/>
      <c r="O231" s="35"/>
      <c r="P231"/>
      <c r="Q231"/>
      <c r="R231"/>
      <c r="S231"/>
      <c r="T231"/>
    </row>
    <row r="232" spans="1:20" s="40" customFormat="1">
      <c r="A232" s="34"/>
      <c r="B232" s="35"/>
      <c r="C232" s="35"/>
      <c r="D232" s="34"/>
      <c r="E232" s="34"/>
      <c r="F232" s="36"/>
      <c r="G232" s="34"/>
      <c r="H232" s="37"/>
      <c r="I232" s="34"/>
      <c r="J232" s="35"/>
      <c r="K232" s="37"/>
      <c r="L232" s="37"/>
      <c r="M232" s="34"/>
      <c r="N232" s="34"/>
      <c r="O232" s="35"/>
      <c r="P232"/>
      <c r="Q232"/>
      <c r="R232"/>
      <c r="S232"/>
      <c r="T232"/>
    </row>
    <row r="233" spans="1:20" s="40" customFormat="1">
      <c r="A233" s="34"/>
      <c r="B233" s="35"/>
      <c r="C233" s="35"/>
      <c r="D233" s="34"/>
      <c r="E233" s="34"/>
      <c r="F233" s="36"/>
      <c r="G233" s="34"/>
      <c r="H233" s="37"/>
      <c r="I233" s="34"/>
      <c r="J233" s="35"/>
      <c r="K233" s="37"/>
      <c r="L233" s="37"/>
      <c r="M233" s="34"/>
      <c r="N233" s="34"/>
      <c r="O233" s="35"/>
      <c r="P233"/>
      <c r="Q233"/>
      <c r="R233"/>
      <c r="S233"/>
      <c r="T233"/>
    </row>
    <row r="234" spans="1:20" s="40" customFormat="1">
      <c r="A234" s="34"/>
      <c r="B234" s="35"/>
      <c r="C234" s="35"/>
      <c r="D234" s="34"/>
      <c r="E234" s="34"/>
      <c r="F234" s="36"/>
      <c r="G234" s="34"/>
      <c r="H234" s="37"/>
      <c r="I234" s="34"/>
      <c r="J234" s="35"/>
      <c r="K234" s="37"/>
      <c r="L234" s="37"/>
      <c r="M234" s="34"/>
      <c r="N234" s="34"/>
      <c r="O234" s="35"/>
      <c r="P234"/>
      <c r="Q234"/>
      <c r="R234"/>
      <c r="S234"/>
      <c r="T234"/>
    </row>
    <row r="235" spans="1:20" s="40" customFormat="1">
      <c r="A235" s="34"/>
      <c r="B235" s="35"/>
      <c r="C235" s="35"/>
      <c r="D235" s="34"/>
      <c r="E235" s="34"/>
      <c r="F235" s="36"/>
      <c r="G235" s="34"/>
      <c r="H235" s="37"/>
      <c r="I235" s="34"/>
      <c r="J235" s="35"/>
      <c r="K235" s="37"/>
      <c r="L235" s="37"/>
      <c r="M235" s="34"/>
      <c r="N235" s="34"/>
      <c r="O235" s="35"/>
      <c r="P235"/>
      <c r="Q235"/>
      <c r="R235"/>
      <c r="S235"/>
      <c r="T235"/>
    </row>
    <row r="236" spans="1:20" s="40" customFormat="1">
      <c r="A236" s="34"/>
      <c r="B236" s="35"/>
      <c r="C236" s="35"/>
      <c r="D236" s="34"/>
      <c r="E236" s="34"/>
      <c r="F236" s="36"/>
      <c r="G236" s="34"/>
      <c r="H236" s="37"/>
      <c r="I236" s="34"/>
      <c r="J236" s="35"/>
      <c r="K236" s="37"/>
      <c r="L236" s="37"/>
      <c r="M236" s="34"/>
      <c r="N236" s="34"/>
      <c r="O236" s="35"/>
      <c r="P236"/>
      <c r="Q236"/>
      <c r="R236"/>
      <c r="S236"/>
      <c r="T236"/>
    </row>
    <row r="237" spans="1:20" s="40" customFormat="1">
      <c r="A237" s="34"/>
      <c r="B237" s="35"/>
      <c r="C237" s="35"/>
      <c r="D237" s="34"/>
      <c r="E237" s="34"/>
      <c r="F237" s="36"/>
      <c r="G237" s="34"/>
      <c r="H237" s="37"/>
      <c r="I237" s="34"/>
      <c r="J237" s="35"/>
      <c r="K237" s="37"/>
      <c r="L237" s="37"/>
      <c r="M237" s="34"/>
      <c r="N237" s="34"/>
      <c r="O237" s="35"/>
      <c r="P237"/>
      <c r="Q237"/>
      <c r="R237"/>
      <c r="S237"/>
      <c r="T237"/>
    </row>
    <row r="238" spans="1:20" s="40" customFormat="1">
      <c r="A238" s="34"/>
      <c r="B238" s="35"/>
      <c r="C238" s="35"/>
      <c r="D238" s="34"/>
      <c r="E238" s="34"/>
      <c r="F238" s="36"/>
      <c r="G238" s="34"/>
      <c r="H238" s="37"/>
      <c r="I238" s="34"/>
      <c r="J238" s="35"/>
      <c r="K238" s="37"/>
      <c r="L238" s="37"/>
      <c r="M238" s="34"/>
      <c r="N238" s="34"/>
      <c r="O238" s="35"/>
      <c r="P238"/>
      <c r="Q238"/>
      <c r="R238"/>
      <c r="S238"/>
      <c r="T238"/>
    </row>
    <row r="239" spans="1:20" s="40" customFormat="1">
      <c r="A239" s="34"/>
      <c r="B239" s="35"/>
      <c r="C239" s="35"/>
      <c r="D239" s="34"/>
      <c r="E239" s="34"/>
      <c r="F239" s="36"/>
      <c r="G239" s="34"/>
      <c r="H239" s="37"/>
      <c r="I239" s="34"/>
      <c r="J239" s="35"/>
      <c r="K239" s="37"/>
      <c r="L239" s="37"/>
      <c r="M239" s="34"/>
      <c r="N239" s="34"/>
      <c r="O239" s="35"/>
      <c r="P239"/>
      <c r="Q239"/>
      <c r="R239"/>
      <c r="S239"/>
      <c r="T239"/>
    </row>
    <row r="240" spans="1:20" s="40" customFormat="1">
      <c r="A240" s="34"/>
      <c r="B240" s="35"/>
      <c r="C240" s="35"/>
      <c r="D240" s="34"/>
      <c r="E240" s="34"/>
      <c r="F240" s="36"/>
      <c r="G240" s="34"/>
      <c r="H240" s="37"/>
      <c r="I240" s="34"/>
      <c r="J240" s="35"/>
      <c r="K240" s="37"/>
      <c r="L240" s="37"/>
      <c r="M240" s="34"/>
      <c r="N240" s="34"/>
      <c r="O240" s="35"/>
      <c r="P240"/>
      <c r="Q240"/>
      <c r="R240"/>
      <c r="S240"/>
      <c r="T240"/>
    </row>
    <row r="241" spans="1:20" s="40" customFormat="1">
      <c r="A241" s="34"/>
      <c r="B241" s="35"/>
      <c r="C241" s="35"/>
      <c r="D241" s="34"/>
      <c r="E241" s="34"/>
      <c r="F241" s="36"/>
      <c r="G241" s="34"/>
      <c r="H241" s="37"/>
      <c r="I241" s="34"/>
      <c r="J241" s="35"/>
      <c r="K241" s="37"/>
      <c r="L241" s="37"/>
      <c r="M241" s="34"/>
      <c r="N241" s="34"/>
      <c r="O241" s="35"/>
      <c r="P241"/>
      <c r="Q241"/>
      <c r="R241"/>
      <c r="S241"/>
      <c r="T241"/>
    </row>
    <row r="242" spans="1:20" s="40" customFormat="1">
      <c r="A242" s="34"/>
      <c r="B242" s="35"/>
      <c r="C242" s="35"/>
      <c r="D242" s="34"/>
      <c r="E242" s="34"/>
      <c r="F242" s="36"/>
      <c r="G242" s="34"/>
      <c r="H242" s="37"/>
      <c r="I242" s="34"/>
      <c r="J242" s="35"/>
      <c r="K242" s="37"/>
      <c r="L242" s="37"/>
      <c r="M242" s="34"/>
      <c r="N242" s="34"/>
      <c r="O242" s="35"/>
      <c r="P242"/>
      <c r="Q242"/>
      <c r="R242"/>
      <c r="S242"/>
      <c r="T242"/>
    </row>
    <row r="243" spans="1:20" s="40" customFormat="1">
      <c r="A243" s="34"/>
      <c r="B243" s="35"/>
      <c r="C243" s="35"/>
      <c r="D243" s="34"/>
      <c r="E243" s="34"/>
      <c r="F243" s="36"/>
      <c r="G243" s="34"/>
      <c r="H243" s="37"/>
      <c r="I243" s="34"/>
      <c r="J243" s="35"/>
      <c r="K243" s="37"/>
      <c r="L243" s="37"/>
      <c r="M243" s="34"/>
      <c r="N243" s="34"/>
      <c r="O243" s="35"/>
      <c r="P243"/>
      <c r="Q243"/>
      <c r="R243"/>
      <c r="S243"/>
      <c r="T243"/>
    </row>
    <row r="244" spans="1:20" s="40" customFormat="1">
      <c r="A244" s="34"/>
      <c r="B244" s="35"/>
      <c r="C244" s="35"/>
      <c r="D244" s="34"/>
      <c r="E244" s="34"/>
      <c r="F244" s="36"/>
      <c r="G244" s="34"/>
      <c r="H244" s="37"/>
      <c r="I244" s="34"/>
      <c r="J244" s="35"/>
      <c r="K244" s="37"/>
      <c r="L244" s="37"/>
      <c r="M244" s="34"/>
      <c r="N244" s="34"/>
      <c r="O244" s="35"/>
      <c r="P244"/>
      <c r="Q244"/>
      <c r="R244"/>
      <c r="S244"/>
      <c r="T244"/>
    </row>
    <row r="245" spans="1:20" s="40" customFormat="1">
      <c r="A245" s="34"/>
      <c r="B245" s="35"/>
      <c r="C245" s="35"/>
      <c r="D245" s="34"/>
      <c r="E245" s="34"/>
      <c r="F245" s="36"/>
      <c r="G245" s="34"/>
      <c r="H245" s="37"/>
      <c r="I245" s="34"/>
      <c r="J245" s="35"/>
      <c r="K245" s="37"/>
      <c r="L245" s="37"/>
      <c r="M245" s="34"/>
      <c r="N245" s="34"/>
      <c r="O245" s="35"/>
      <c r="P245"/>
      <c r="Q245"/>
      <c r="R245"/>
      <c r="S245"/>
      <c r="T245"/>
    </row>
    <row r="246" spans="1:20" s="40" customFormat="1">
      <c r="A246" s="34"/>
      <c r="B246" s="35"/>
      <c r="C246" s="35"/>
      <c r="D246" s="34"/>
      <c r="E246" s="34"/>
      <c r="F246" s="36"/>
      <c r="G246" s="34"/>
      <c r="H246" s="37"/>
      <c r="I246" s="34"/>
      <c r="J246" s="35"/>
      <c r="K246" s="37"/>
      <c r="L246" s="37"/>
      <c r="M246" s="34"/>
      <c r="N246" s="34"/>
      <c r="O246" s="35"/>
      <c r="P246"/>
      <c r="Q246"/>
      <c r="R246"/>
      <c r="S246"/>
      <c r="T246"/>
    </row>
    <row r="247" spans="1:20" s="40" customFormat="1">
      <c r="A247" s="34"/>
      <c r="B247" s="35"/>
      <c r="C247" s="35"/>
      <c r="D247" s="34"/>
      <c r="E247" s="34"/>
      <c r="F247" s="36"/>
      <c r="G247" s="34"/>
      <c r="H247" s="37"/>
      <c r="I247" s="34"/>
      <c r="J247" s="35"/>
      <c r="K247" s="37"/>
      <c r="L247" s="37"/>
      <c r="M247" s="34"/>
      <c r="N247" s="34"/>
      <c r="O247" s="35"/>
      <c r="P247"/>
      <c r="Q247"/>
      <c r="R247"/>
      <c r="S247"/>
      <c r="T247"/>
    </row>
    <row r="248" spans="1:20" s="40" customFormat="1">
      <c r="A248" s="34"/>
      <c r="B248" s="35"/>
      <c r="C248" s="35"/>
      <c r="D248" s="34"/>
      <c r="E248" s="34"/>
      <c r="F248" s="36"/>
      <c r="G248" s="34"/>
      <c r="H248" s="37"/>
      <c r="I248" s="34"/>
      <c r="J248" s="35"/>
      <c r="K248" s="37"/>
      <c r="L248" s="37"/>
      <c r="M248" s="34"/>
      <c r="N248" s="34"/>
      <c r="O248" s="35"/>
      <c r="P248"/>
      <c r="Q248"/>
      <c r="R248"/>
      <c r="S248"/>
      <c r="T248"/>
    </row>
    <row r="249" spans="1:20" s="40" customFormat="1">
      <c r="A249" s="34"/>
      <c r="B249" s="35"/>
      <c r="C249" s="35"/>
      <c r="D249" s="34"/>
      <c r="E249" s="34"/>
      <c r="F249" s="36"/>
      <c r="G249" s="34"/>
      <c r="H249" s="37"/>
      <c r="I249" s="34"/>
      <c r="J249" s="35"/>
      <c r="K249" s="37"/>
      <c r="L249" s="37"/>
      <c r="M249" s="34"/>
      <c r="N249" s="34"/>
      <c r="O249" s="35"/>
      <c r="P249"/>
      <c r="Q249"/>
      <c r="R249"/>
      <c r="S249"/>
      <c r="T249"/>
    </row>
    <row r="250" spans="1:20" s="40" customFormat="1">
      <c r="A250" s="34"/>
      <c r="B250" s="35"/>
      <c r="C250" s="35"/>
      <c r="D250" s="34"/>
      <c r="E250" s="34"/>
      <c r="F250" s="36"/>
      <c r="G250" s="34"/>
      <c r="H250" s="37"/>
      <c r="I250" s="34"/>
      <c r="J250" s="35"/>
      <c r="K250" s="37"/>
      <c r="L250" s="37"/>
      <c r="M250" s="34"/>
      <c r="N250" s="34"/>
      <c r="O250" s="35"/>
      <c r="P250"/>
      <c r="Q250"/>
      <c r="R250"/>
      <c r="S250"/>
      <c r="T250"/>
    </row>
    <row r="251" spans="1:20" s="40" customFormat="1">
      <c r="A251" s="34"/>
      <c r="B251" s="35"/>
      <c r="C251" s="35"/>
      <c r="D251" s="34"/>
      <c r="E251" s="34"/>
      <c r="F251" s="36"/>
      <c r="G251" s="34"/>
      <c r="H251" s="37"/>
      <c r="I251" s="34"/>
      <c r="J251" s="35"/>
      <c r="K251" s="37"/>
      <c r="L251" s="37"/>
      <c r="M251" s="34"/>
      <c r="N251" s="34"/>
      <c r="O251" s="35"/>
      <c r="P251"/>
      <c r="Q251"/>
      <c r="R251"/>
      <c r="S251"/>
      <c r="T251"/>
    </row>
    <row r="252" spans="1:20" s="40" customFormat="1">
      <c r="A252" s="34"/>
      <c r="B252" s="35"/>
      <c r="C252" s="35"/>
      <c r="D252" s="34"/>
      <c r="E252" s="34"/>
      <c r="F252" s="36"/>
      <c r="G252" s="34"/>
      <c r="H252" s="37"/>
      <c r="I252" s="34"/>
      <c r="J252" s="35"/>
      <c r="K252" s="37"/>
      <c r="L252" s="37"/>
      <c r="M252" s="34"/>
      <c r="N252" s="34"/>
      <c r="O252" s="35"/>
      <c r="P252"/>
      <c r="Q252"/>
      <c r="R252"/>
      <c r="S252"/>
      <c r="T252"/>
    </row>
    <row r="253" spans="1:20" s="40" customFormat="1">
      <c r="A253" s="34"/>
      <c r="B253" s="35"/>
      <c r="C253" s="35"/>
      <c r="D253" s="34"/>
      <c r="E253" s="34"/>
      <c r="F253" s="36"/>
      <c r="G253" s="34"/>
      <c r="H253" s="37"/>
      <c r="I253" s="34"/>
      <c r="J253" s="35"/>
      <c r="K253" s="37"/>
      <c r="L253" s="37"/>
      <c r="M253" s="34"/>
      <c r="N253" s="34"/>
      <c r="O253" s="35"/>
      <c r="P253"/>
      <c r="Q253"/>
      <c r="R253"/>
      <c r="S253"/>
      <c r="T253"/>
    </row>
    <row r="254" spans="1:20" s="40" customFormat="1">
      <c r="A254" s="34"/>
      <c r="B254" s="35"/>
      <c r="C254" s="35"/>
      <c r="D254" s="34"/>
      <c r="E254" s="34"/>
      <c r="F254" s="36"/>
      <c r="G254" s="34"/>
      <c r="H254" s="37"/>
      <c r="I254" s="34"/>
      <c r="J254" s="35"/>
      <c r="K254" s="37"/>
      <c r="L254" s="37"/>
      <c r="M254" s="34"/>
      <c r="N254" s="34"/>
      <c r="O254" s="35"/>
      <c r="P254"/>
      <c r="Q254"/>
      <c r="R254"/>
      <c r="S254"/>
      <c r="T254"/>
    </row>
    <row r="255" spans="1:20" s="40" customFormat="1">
      <c r="A255" s="34"/>
      <c r="B255" s="35"/>
      <c r="C255" s="35"/>
      <c r="D255" s="34"/>
      <c r="E255" s="34"/>
      <c r="F255" s="36"/>
      <c r="G255" s="34"/>
      <c r="H255" s="37"/>
      <c r="I255" s="34"/>
      <c r="J255" s="35"/>
      <c r="K255" s="37"/>
      <c r="L255" s="37"/>
      <c r="M255" s="34"/>
      <c r="N255" s="34"/>
      <c r="O255" s="35"/>
      <c r="P255"/>
      <c r="Q255"/>
      <c r="R255"/>
      <c r="S255"/>
      <c r="T255"/>
    </row>
    <row r="256" spans="1:20" s="40" customFormat="1">
      <c r="A256" s="34"/>
      <c r="B256" s="35"/>
      <c r="C256" s="35"/>
      <c r="D256" s="34"/>
      <c r="E256" s="34"/>
      <c r="F256" s="36"/>
      <c r="G256" s="34"/>
      <c r="H256" s="37"/>
      <c r="I256" s="34"/>
      <c r="J256" s="35"/>
      <c r="K256" s="37"/>
      <c r="L256" s="37"/>
      <c r="M256" s="34"/>
      <c r="N256" s="34"/>
      <c r="O256" s="35"/>
      <c r="P256"/>
      <c r="Q256"/>
      <c r="R256"/>
      <c r="S256"/>
      <c r="T256"/>
    </row>
    <row r="257" spans="1:20" s="40" customFormat="1">
      <c r="A257" s="34"/>
      <c r="B257" s="35"/>
      <c r="C257" s="35"/>
      <c r="D257" s="34"/>
      <c r="E257" s="34"/>
      <c r="F257" s="36"/>
      <c r="G257" s="34"/>
      <c r="H257" s="37"/>
      <c r="I257" s="34"/>
      <c r="J257" s="35"/>
      <c r="K257" s="37"/>
      <c r="L257" s="37"/>
      <c r="M257" s="34"/>
      <c r="N257" s="34"/>
      <c r="O257" s="35"/>
      <c r="P257"/>
      <c r="Q257"/>
      <c r="R257"/>
      <c r="S257"/>
      <c r="T257"/>
    </row>
    <row r="258" spans="1:20" s="40" customFormat="1">
      <c r="A258" s="34"/>
      <c r="B258" s="35"/>
      <c r="C258" s="35"/>
      <c r="D258" s="34"/>
      <c r="E258" s="34"/>
      <c r="F258" s="36"/>
      <c r="G258" s="34"/>
      <c r="H258" s="37"/>
      <c r="I258" s="34"/>
      <c r="J258" s="35"/>
      <c r="K258" s="37"/>
      <c r="L258" s="37"/>
      <c r="M258" s="34"/>
      <c r="N258" s="34"/>
      <c r="O258" s="35"/>
      <c r="P258"/>
      <c r="Q258"/>
      <c r="R258"/>
      <c r="S258"/>
      <c r="T258"/>
    </row>
    <row r="259" spans="1:20" s="40" customFormat="1">
      <c r="A259" s="34"/>
      <c r="B259" s="35"/>
      <c r="C259" s="35"/>
      <c r="D259" s="34"/>
      <c r="E259" s="34"/>
      <c r="F259" s="36"/>
      <c r="G259" s="34"/>
      <c r="H259" s="37"/>
      <c r="I259" s="34"/>
      <c r="J259" s="35"/>
      <c r="K259" s="37"/>
      <c r="L259" s="37"/>
      <c r="M259" s="34"/>
      <c r="N259" s="34"/>
      <c r="O259" s="35"/>
      <c r="P259"/>
      <c r="Q259"/>
      <c r="R259"/>
      <c r="S259"/>
      <c r="T259"/>
    </row>
    <row r="260" spans="1:20" s="40" customFormat="1">
      <c r="A260" s="34"/>
      <c r="B260" s="35"/>
      <c r="C260" s="35"/>
      <c r="D260" s="34"/>
      <c r="E260" s="34"/>
      <c r="F260" s="36"/>
      <c r="G260" s="34"/>
      <c r="H260" s="37"/>
      <c r="I260" s="34"/>
      <c r="J260" s="35"/>
      <c r="K260" s="37"/>
      <c r="L260" s="37"/>
      <c r="M260" s="34"/>
      <c r="N260" s="34"/>
      <c r="O260" s="35"/>
      <c r="P260"/>
      <c r="Q260"/>
      <c r="R260"/>
      <c r="S260"/>
      <c r="T260"/>
    </row>
    <row r="261" spans="1:20" s="40" customFormat="1">
      <c r="A261" s="34"/>
      <c r="B261" s="35"/>
      <c r="C261" s="35"/>
      <c r="D261" s="34"/>
      <c r="E261" s="34"/>
      <c r="F261" s="36"/>
      <c r="G261" s="34"/>
      <c r="H261" s="37"/>
      <c r="I261" s="34"/>
      <c r="J261" s="35"/>
      <c r="K261" s="37"/>
      <c r="L261" s="37"/>
      <c r="M261" s="34"/>
      <c r="N261" s="34"/>
      <c r="O261" s="35"/>
      <c r="P261"/>
      <c r="Q261"/>
      <c r="R261"/>
      <c r="S261"/>
      <c r="T261"/>
    </row>
    <row r="262" spans="1:20" s="40" customFormat="1">
      <c r="A262" s="34"/>
      <c r="B262" s="35"/>
      <c r="C262" s="35"/>
      <c r="D262" s="34"/>
      <c r="E262" s="34"/>
      <c r="F262" s="36"/>
      <c r="G262" s="34"/>
      <c r="H262" s="37"/>
      <c r="I262" s="34"/>
      <c r="J262" s="35"/>
      <c r="K262" s="37"/>
      <c r="L262" s="37"/>
      <c r="M262" s="34"/>
      <c r="N262" s="34"/>
      <c r="O262" s="35"/>
      <c r="P262"/>
      <c r="Q262"/>
      <c r="R262"/>
      <c r="S262"/>
      <c r="T262"/>
    </row>
    <row r="263" spans="1:20" s="40" customFormat="1">
      <c r="A263" s="34"/>
      <c r="B263" s="35"/>
      <c r="C263" s="35"/>
      <c r="D263" s="34"/>
      <c r="E263" s="34"/>
      <c r="F263" s="36"/>
      <c r="G263" s="34"/>
      <c r="H263" s="37"/>
      <c r="I263" s="34"/>
      <c r="J263" s="35"/>
      <c r="K263" s="37"/>
      <c r="L263" s="37"/>
      <c r="M263" s="34"/>
      <c r="N263" s="34"/>
      <c r="O263" s="35"/>
      <c r="P263"/>
      <c r="Q263"/>
      <c r="R263"/>
      <c r="S263"/>
      <c r="T263"/>
    </row>
    <row r="264" spans="1:20" s="40" customFormat="1">
      <c r="A264" s="34"/>
      <c r="B264" s="35"/>
      <c r="C264" s="35"/>
      <c r="D264" s="34"/>
      <c r="E264" s="34"/>
      <c r="F264" s="36"/>
      <c r="G264" s="34"/>
      <c r="H264" s="37"/>
      <c r="I264" s="34"/>
      <c r="J264" s="35"/>
      <c r="K264" s="37"/>
      <c r="L264" s="37"/>
      <c r="M264" s="34"/>
      <c r="N264" s="34"/>
      <c r="O264" s="35"/>
      <c r="P264"/>
      <c r="Q264"/>
      <c r="R264"/>
      <c r="S264"/>
      <c r="T264"/>
    </row>
    <row r="265" spans="1:20" s="40" customFormat="1">
      <c r="A265" s="34"/>
      <c r="B265" s="35"/>
      <c r="C265" s="35"/>
      <c r="D265" s="34"/>
      <c r="E265" s="34"/>
      <c r="F265" s="36"/>
      <c r="G265" s="34"/>
      <c r="H265" s="37"/>
      <c r="I265" s="34"/>
      <c r="J265" s="35"/>
      <c r="K265" s="37"/>
      <c r="L265" s="37"/>
      <c r="M265" s="34"/>
      <c r="N265" s="34"/>
      <c r="O265" s="35"/>
      <c r="P265"/>
      <c r="Q265"/>
      <c r="R265"/>
      <c r="S265"/>
      <c r="T265"/>
    </row>
    <row r="266" spans="1:20" s="40" customFormat="1">
      <c r="A266" s="34"/>
      <c r="B266" s="35"/>
      <c r="C266" s="35"/>
      <c r="D266" s="34"/>
      <c r="E266" s="34"/>
      <c r="F266" s="36"/>
      <c r="G266" s="34"/>
      <c r="H266" s="37"/>
      <c r="I266" s="34"/>
      <c r="J266" s="35"/>
      <c r="K266" s="37"/>
      <c r="L266" s="37"/>
      <c r="M266" s="34"/>
      <c r="N266" s="34"/>
      <c r="O266" s="35"/>
      <c r="P266"/>
      <c r="Q266"/>
      <c r="R266"/>
      <c r="S266"/>
      <c r="T266"/>
    </row>
    <row r="267" spans="1:20" s="40" customFormat="1">
      <c r="A267" s="34"/>
      <c r="B267" s="35"/>
      <c r="C267" s="35"/>
      <c r="D267" s="34"/>
      <c r="E267" s="34"/>
      <c r="F267" s="36"/>
      <c r="G267" s="34"/>
      <c r="H267" s="37"/>
      <c r="I267" s="34"/>
      <c r="J267" s="35"/>
      <c r="K267" s="37"/>
      <c r="L267" s="37"/>
      <c r="M267" s="34"/>
      <c r="N267" s="34"/>
      <c r="O267" s="35"/>
      <c r="P267"/>
      <c r="Q267"/>
      <c r="R267"/>
      <c r="S267"/>
      <c r="T267"/>
    </row>
    <row r="268" spans="1:20" s="40" customFormat="1">
      <c r="A268" s="34"/>
      <c r="B268" s="35"/>
      <c r="C268" s="35"/>
      <c r="D268" s="34"/>
      <c r="E268" s="34"/>
      <c r="F268" s="36"/>
      <c r="G268" s="34"/>
      <c r="H268" s="37"/>
      <c r="I268" s="34"/>
      <c r="J268" s="35"/>
      <c r="K268" s="37"/>
      <c r="L268" s="37"/>
      <c r="M268" s="34"/>
      <c r="N268" s="34"/>
      <c r="O268" s="35"/>
      <c r="P268"/>
      <c r="Q268"/>
      <c r="R268"/>
      <c r="S268"/>
      <c r="T268"/>
    </row>
    <row r="269" spans="1:20" s="40" customFormat="1">
      <c r="A269" s="34"/>
      <c r="B269" s="35"/>
      <c r="C269" s="35"/>
      <c r="D269" s="34"/>
      <c r="E269" s="34"/>
      <c r="F269" s="36"/>
      <c r="G269" s="34"/>
      <c r="H269" s="37"/>
      <c r="I269" s="34"/>
      <c r="J269" s="35"/>
      <c r="K269" s="37"/>
      <c r="L269" s="37"/>
      <c r="M269" s="34"/>
      <c r="N269" s="34"/>
      <c r="O269" s="35"/>
      <c r="P269"/>
      <c r="Q269"/>
      <c r="R269"/>
      <c r="S269"/>
      <c r="T269"/>
    </row>
    <row r="270" spans="1:20" s="40" customFormat="1">
      <c r="A270" s="34"/>
      <c r="B270" s="35"/>
      <c r="C270" s="35"/>
      <c r="D270" s="34"/>
      <c r="E270" s="34"/>
      <c r="F270" s="36"/>
      <c r="G270" s="34"/>
      <c r="H270" s="37"/>
      <c r="I270" s="34"/>
      <c r="J270" s="35"/>
      <c r="K270" s="37"/>
      <c r="L270" s="37"/>
      <c r="M270" s="34"/>
      <c r="N270" s="34"/>
      <c r="O270" s="35"/>
      <c r="P270"/>
      <c r="Q270"/>
      <c r="R270"/>
      <c r="S270"/>
      <c r="T270"/>
    </row>
    <row r="271" spans="1:20" s="40" customFormat="1">
      <c r="A271" s="34"/>
      <c r="B271" s="35"/>
      <c r="C271" s="35"/>
      <c r="D271" s="34"/>
      <c r="E271" s="34"/>
      <c r="F271" s="36"/>
      <c r="G271" s="34"/>
      <c r="H271" s="37"/>
      <c r="I271" s="34"/>
      <c r="J271" s="35"/>
      <c r="K271" s="37"/>
      <c r="L271" s="37"/>
      <c r="M271" s="34"/>
      <c r="N271" s="34"/>
      <c r="O271" s="35"/>
      <c r="P271"/>
      <c r="Q271"/>
      <c r="R271"/>
      <c r="S271"/>
      <c r="T271"/>
    </row>
    <row r="272" spans="1:20" s="40" customFormat="1">
      <c r="A272" s="34"/>
      <c r="B272" s="35"/>
      <c r="C272" s="35"/>
      <c r="D272" s="34"/>
      <c r="E272" s="34"/>
      <c r="F272" s="36"/>
      <c r="G272" s="34"/>
      <c r="H272" s="37"/>
      <c r="I272" s="34"/>
      <c r="J272" s="35"/>
      <c r="K272" s="37"/>
      <c r="L272" s="37"/>
      <c r="M272" s="34"/>
      <c r="N272" s="34"/>
      <c r="O272" s="35"/>
      <c r="P272"/>
      <c r="Q272"/>
      <c r="R272"/>
      <c r="S272"/>
      <c r="T272"/>
    </row>
    <row r="273" spans="1:20" s="40" customFormat="1">
      <c r="A273" s="34"/>
      <c r="B273" s="35"/>
      <c r="C273" s="35"/>
      <c r="D273" s="34"/>
      <c r="E273" s="34"/>
      <c r="F273" s="36"/>
      <c r="G273" s="34"/>
      <c r="H273" s="37"/>
      <c r="I273" s="34"/>
      <c r="J273" s="35"/>
      <c r="K273" s="37"/>
      <c r="L273" s="37"/>
      <c r="M273" s="34"/>
      <c r="N273" s="34"/>
      <c r="O273" s="35"/>
      <c r="P273"/>
      <c r="Q273"/>
      <c r="R273"/>
      <c r="S273"/>
      <c r="T273"/>
    </row>
    <row r="274" spans="1:20" s="40" customFormat="1">
      <c r="A274" s="34"/>
      <c r="B274" s="35"/>
      <c r="C274" s="35"/>
      <c r="D274" s="34"/>
      <c r="E274" s="34"/>
      <c r="F274" s="36"/>
      <c r="G274" s="34"/>
      <c r="H274" s="37"/>
      <c r="I274" s="34"/>
      <c r="J274" s="35"/>
      <c r="K274" s="37"/>
      <c r="L274" s="37"/>
      <c r="M274" s="34"/>
      <c r="N274" s="34"/>
      <c r="O274" s="35"/>
      <c r="P274"/>
      <c r="Q274"/>
      <c r="R274"/>
      <c r="S274"/>
      <c r="T274"/>
    </row>
  </sheetData>
  <mergeCells count="18">
    <mergeCell ref="B10:J10"/>
    <mergeCell ref="M10:O10"/>
    <mergeCell ref="B11:O11"/>
    <mergeCell ref="B13:O13"/>
    <mergeCell ref="A50:O50"/>
    <mergeCell ref="A52:O53"/>
    <mergeCell ref="A1:O1"/>
    <mergeCell ref="B4:O4"/>
    <mergeCell ref="B46:J46"/>
    <mergeCell ref="B37:O37"/>
    <mergeCell ref="B23:O23"/>
    <mergeCell ref="B25:O25"/>
    <mergeCell ref="B36:J36"/>
    <mergeCell ref="B39:O39"/>
    <mergeCell ref="B42:J42"/>
    <mergeCell ref="B43:O43"/>
    <mergeCell ref="B22:J22"/>
    <mergeCell ref="M22:O22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85" orientation="landscape" r:id="rId1"/>
  <headerFooter>
    <oddHeader>&amp;LSprawa nr 126/2025&amp;RZałącznik nr 6 do SWZ</oddHeader>
    <oddFooter>&amp;C&amp;9Strona &amp;P z &amp;N&amp;RPieczęc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odczynniki dla ZP</vt:lpstr>
      <vt:lpstr>'odczynniki dla ZP'!Print_Area</vt:lpstr>
      <vt:lpstr>'odczynniki dla ZP'!Print_Titles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2025-10-22T09:18:52Z</cp:lastPrinted>
  <dcterms:created xsi:type="dcterms:W3CDTF">2025-06-11T10:05:35Z</dcterms:created>
  <dcterms:modified xsi:type="dcterms:W3CDTF">2025-10-22T09:18:54Z</dcterms:modified>
</cp:coreProperties>
</file>