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3B9A60AC-DE89-48A9-8439-9DF0DE6CB12D}" xr6:coauthVersionLast="47" xr6:coauthVersionMax="47" xr10:uidLastSave="{00000000-0000-0000-0000-000000000000}"/>
  <bookViews>
    <workbookView xWindow="-120" yWindow="-120" windowWidth="29040" windowHeight="15840" xr2:uid="{6E0A0CC9-BFA9-4CDA-AA87-7D4DE7825417}"/>
  </bookViews>
  <sheets>
    <sheet name="HIS | Pulpit rejestracyjny" sheetId="1" r:id="rId1"/>
    <sheet name="HIS | Blok operacyjny" sheetId="2" r:id="rId2"/>
    <sheet name="HIS | Usługi" sheetId="3" r:id="rId3"/>
    <sheet name="EDM | Interfejsy" sheetId="4" r:id="rId4"/>
    <sheet name="EDM | Nowe dokumenty" sheetId="5" r:id="rId5"/>
  </sheets>
  <definedNames>
    <definedName name="_Hlk205843841" localSheetId="0">'HIS | Pulpit rejestracyjny'!$A$5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3" l="1"/>
  <c r="C17" i="3"/>
  <c r="C11" i="3"/>
  <c r="F32" i="1"/>
  <c r="F25" i="1"/>
  <c r="F9" i="1"/>
</calcChain>
</file>

<file path=xl/sharedStrings.xml><?xml version="1.0" encoding="utf-8"?>
<sst xmlns="http://schemas.openxmlformats.org/spreadsheetml/2006/main" count="664" uniqueCount="355">
  <si>
    <t>KPO Działanie 1.1.2</t>
  </si>
  <si>
    <t>Pulpit rejestracyjny</t>
  </si>
  <si>
    <t>L.p.</t>
  </si>
  <si>
    <t>L.p. Dane</t>
  </si>
  <si>
    <t>Wymaganie funkcjonalne</t>
  </si>
  <si>
    <t>Zakres minimum danych dla wymagania</t>
  </si>
  <si>
    <t>1.</t>
  </si>
  <si>
    <t>Definiowanie szablonów rejestracji (szablon danych rejestracji)</t>
  </si>
  <si>
    <t>2.</t>
  </si>
  <si>
    <t>Wskazanie okresu obowiązywania szablonu rejestracji</t>
  </si>
  <si>
    <t>jednostka organizacyjna</t>
  </si>
  <si>
    <t>3.</t>
  </si>
  <si>
    <t>Definiowanie szablonu usług (Szablon usługi w harmonogramie)</t>
  </si>
  <si>
    <t>personel medyczny</t>
  </si>
  <si>
    <t>4.</t>
  </si>
  <si>
    <t>Utworzenie harmonogramu usług (min. nowy harmonogram, na podstawie harmonogramu już istniejącego, z wykorzystaniem szablonu)</t>
  </si>
  <si>
    <t>aparat medyczny</t>
  </si>
  <si>
    <t>5.</t>
  </si>
  <si>
    <t>Ustalenie harmonogramu w przedziale dat</t>
  </si>
  <si>
    <t>badanie diagnostyczne</t>
  </si>
  <si>
    <t>6.</t>
  </si>
  <si>
    <t>Wyszukanie terminu w harmonogramie (min. nazwa usługi, kod eSkierowania)</t>
  </si>
  <si>
    <t>płatnik</t>
  </si>
  <si>
    <t>7.</t>
  </si>
  <si>
    <t>Wyszukanie wolnego terminu w harmonogramie (min. wykaz terminów, kalendarz w układzie dzień/tydzień/miesiąc)</t>
  </si>
  <si>
    <t>procedura medyczna</t>
  </si>
  <si>
    <t>8.</t>
  </si>
  <si>
    <t>Wybór wolnego terminu ze zbioru terminów wyszukanych (min. z wykazu, z kalendarza)</t>
  </si>
  <si>
    <t>czas pracy</t>
  </si>
  <si>
    <t>9.</t>
  </si>
  <si>
    <t>Wyszukanie pacjenta do wybranego terminu (min. PESEL, nazwisko, imię, eSkierowanie lub kombinacja danych)</t>
  </si>
  <si>
    <t>czas trwania usługi (wartość minimum)</t>
  </si>
  <si>
    <t>10.</t>
  </si>
  <si>
    <t>Podgląd danych pacjenta wyszukanego dla wybranego terminu</t>
  </si>
  <si>
    <t>limit przyjęć</t>
  </si>
  <si>
    <t>11.</t>
  </si>
  <si>
    <t>Rezerwacja terminu dla wybranego pacjenta z rezerwacją w poradni wskazanej dla usługi</t>
  </si>
  <si>
    <t>procedura rozliczeniowa</t>
  </si>
  <si>
    <t>12.</t>
  </si>
  <si>
    <t>Rejestracja kartoteki dla pacjenta podczas rezerwacji dla niego wybranego terminu</t>
  </si>
  <si>
    <t>program leczenia</t>
  </si>
  <si>
    <t>13.</t>
  </si>
  <si>
    <t>Rejestracja pacjenta poza limitem ustalonym dla usługi</t>
  </si>
  <si>
    <t>rodzaj wizyty</t>
  </si>
  <si>
    <t>14.</t>
  </si>
  <si>
    <t>Blokada wyboru terminów poza terminami ustalonymi w harmonogramie</t>
  </si>
  <si>
    <t>data utworzenia szablonu</t>
  </si>
  <si>
    <t>15.</t>
  </si>
  <si>
    <t>Przypisanie lekarza do usługi</t>
  </si>
  <si>
    <t>termin obowiązywania szablonu</t>
  </si>
  <si>
    <t>16.</t>
  </si>
  <si>
    <t>Rejestracja i obsługa zastępstw lekarzy</t>
  </si>
  <si>
    <t>17.</t>
  </si>
  <si>
    <t>Rejestracja w poradni adnotacji do terminów w układzie nkalendarzowym</t>
  </si>
  <si>
    <t>18.</t>
  </si>
  <si>
    <t>Rejestracja w poradni kartoteki pacjenta bez wyboru terminu z zapisem wizyty w harmonogramie</t>
  </si>
  <si>
    <t>dzień tygodnia</t>
  </si>
  <si>
    <t>19.</t>
  </si>
  <si>
    <t>Rejestracja w poradni szczegółowych danych o skierowaniu pacjenta do poradni (skierowania wewnętrzne i zewnętrzne, w tym eSkierowanie)</t>
  </si>
  <si>
    <t>przedział godzin</t>
  </si>
  <si>
    <t>20.</t>
  </si>
  <si>
    <t>Weryfikacja uprawnień pacjenta w systemie Elektronicznej Weryfikacji Uprawnień Świadczeniobiorców</t>
  </si>
  <si>
    <t>czas trwania świadczenia w minutach</t>
  </si>
  <si>
    <t>21.</t>
  </si>
  <si>
    <t>Rejestracja płatnika dla przyjęcia pacjenta (min. NFZ, opłacenie prywatne, podmiot opłacający)</t>
  </si>
  <si>
    <t>liczba stanowisk obsługi</t>
  </si>
  <si>
    <t>22.</t>
  </si>
  <si>
    <t>Ustalenie trybu przyjęcia podczas wyboru terminu (min. skierowanie, priorytet uprawnień, przypadek nagły, przypadek krytyczny)</t>
  </si>
  <si>
    <t>limit dzienny</t>
  </si>
  <si>
    <t>23.</t>
  </si>
  <si>
    <t>Zmiana wybranego ustalonego terminu wizyty w poradni na inny wolny w harmonogramie (rejestracja zmiany)</t>
  </si>
  <si>
    <t>24.</t>
  </si>
  <si>
    <t>Wyszukanie pierwszego wolnego terminu wizyty w poradni w harmonogramie</t>
  </si>
  <si>
    <t>25.</t>
  </si>
  <si>
    <t>Ewidencja danych podczas rezerwacji wizyty w poradni (dane rejestrowane podczas rezerwacji w poradni)</t>
  </si>
  <si>
    <t>identyfikacja skierowania</t>
  </si>
  <si>
    <t>26.</t>
  </si>
  <si>
    <t>Przyjęcie pacjenta na wizytę w poradni na podstawie karty Diagnostyki i Leczenia Onkologicznego (w tyym rejestracja numeru karty DiLO).</t>
  </si>
  <si>
    <t>rozpoznanie ze skierowania</t>
  </si>
  <si>
    <t>kod świadczenia</t>
  </si>
  <si>
    <t>uwagi do wizyty</t>
  </si>
  <si>
    <t>Blok operacyjny</t>
  </si>
  <si>
    <t>Wykaz zabiegów</t>
  </si>
  <si>
    <t>Prezentacja danych pacjentów przebywających na Bloku operacyjnym (min. zakres danych pacjenta)</t>
  </si>
  <si>
    <t>Zakres danych pacjenta</t>
  </si>
  <si>
    <t>Pełny</t>
  </si>
  <si>
    <t>Skrócony</t>
  </si>
  <si>
    <t>Oddziałowy</t>
  </si>
  <si>
    <t>Prezentacja danych pacjentów w sali operacyjnej (min. zakres danych pacjenta)</t>
  </si>
  <si>
    <t>identyfikator w księdze głównej</t>
  </si>
  <si>
    <t>X</t>
  </si>
  <si>
    <t>Prezentacja wykazu zabiegów na Bloku operacyjnym (min. zakres danych o zabiegach)</t>
  </si>
  <si>
    <t>Identyfikator w księdze oddziałowej</t>
  </si>
  <si>
    <t>Prezentacja wykazu zabiegów na Sali operacyjnej (min. zakres danych o zabiegach)</t>
  </si>
  <si>
    <t>Nazwisko pacjenta</t>
  </si>
  <si>
    <t>Imię pacjenta</t>
  </si>
  <si>
    <t>Sortowanie wykazu zabiegów według poszczególnych danych o zabiegu</t>
  </si>
  <si>
    <t>Numer PESEL pacjenta</t>
  </si>
  <si>
    <t>Płeć pacjenta</t>
  </si>
  <si>
    <t>Wybór pozycji z wykazu zabiegów przez wyszukanie według poszczególnych danych o zabiegu lub dowolnej kombinacji tych danych</t>
  </si>
  <si>
    <t>Wiek pacjenta</t>
  </si>
  <si>
    <t>Wyszukanie z wykazu zabiegów według zakresu dat od - do</t>
  </si>
  <si>
    <t>Grupa krwi</t>
  </si>
  <si>
    <t>Adres pacjenta</t>
  </si>
  <si>
    <t>Wyszukanie z wykazu zabiegów z grupowaniem według sal operacyjnych</t>
  </si>
  <si>
    <t>Status weryfikacji eWUŚ</t>
  </si>
  <si>
    <t>Wyszukanie z wykazu zabiegów z grupowaniem według planowanych dat zabiegu</t>
  </si>
  <si>
    <t>Inne statusy pacjenta</t>
  </si>
  <si>
    <t>Wyszukanie z wykazu zabiegów z grupowaniem według faktcznych dat wykonania zabiegu</t>
  </si>
  <si>
    <t>Rozpoznanie zasadnicze ICD10</t>
  </si>
  <si>
    <t>Alergie i wraźliwości</t>
  </si>
  <si>
    <t>Chronologiczna prezentacja historii leczenia pacjenta</t>
  </si>
  <si>
    <t>Data przyjęcia na oddział</t>
  </si>
  <si>
    <t>Wyszukanie danych z historii leczenia pacjenta według zdarzeń medycznych (min. zabiegi, wyniki badań laboratoryjnych, wyniki diagnostyczne, obserwacje)</t>
  </si>
  <si>
    <t>Doba i godzina pobytu na oddziale</t>
  </si>
  <si>
    <t>Wyszukanie danych z historii leczenia pacjenta według daty (min. data zdarzenia, zakres dat)</t>
  </si>
  <si>
    <t>Sala oddziałowa</t>
  </si>
  <si>
    <t>Łóżko na Sali oddziałowej</t>
  </si>
  <si>
    <t>Lekarz prowadzący pacjenta</t>
  </si>
  <si>
    <t>Ograniczenie edycji kart zabiegu do osób upoważnionych</t>
  </si>
  <si>
    <t>Ograniczenie edycji kart zabiegu podczas realizacji zabiegu do osób upoważnionych (członkowie zespołu operacyjnego)</t>
  </si>
  <si>
    <t>Zakres danych o zabiegach</t>
  </si>
  <si>
    <t>Status zabiegu</t>
  </si>
  <si>
    <t>Wydruk wytworzonych raportów (min. plik w formacie PDF, druk tradycyjny)</t>
  </si>
  <si>
    <t>Tryb leczenia</t>
  </si>
  <si>
    <t>Wytworzenie zlecenia zabiegu dla pacjentów według upoważnień dostępu i aktualnych pobytów (min. pobytów pogrupowanych według oddziałów)</t>
  </si>
  <si>
    <t>Numer zabiegu w rejestrze zabiegów Oddziału</t>
  </si>
  <si>
    <t>Weryfikacja wytworzenia zlecenia zabiegu według dla aktualnych pobytów (sprawdzenie, czy istnieje niewykonane zlecenie dla pobytu)</t>
  </si>
  <si>
    <t>Numer zabiegu w rejestrze zabiegów Bloku operacyjnego</t>
  </si>
  <si>
    <t>Weryfikacja wytworzenia zleceń innych niż zrealizowane (sprawdzenie, czy dla pobytu istnieją zrecenia inne niż wykonane)</t>
  </si>
  <si>
    <t>Pacjent: nazwisko, imię, data urodzenia, wiek, PESEL</t>
  </si>
  <si>
    <t>27.</t>
  </si>
  <si>
    <t>Prezentacja zlecenia zabiegu i karty pobytu (zestawienie danych)</t>
  </si>
  <si>
    <t>Opis przedoperacyjny</t>
  </si>
  <si>
    <t>[X]</t>
  </si>
  <si>
    <t>[I]</t>
  </si>
  <si>
    <t>28.</t>
  </si>
  <si>
    <t>Planowana data zabiegu</t>
  </si>
  <si>
    <t>29.</t>
  </si>
  <si>
    <t>Prezentacja ruchu pacjenta dla wskazanego zabiegu</t>
  </si>
  <si>
    <t>Data wykonania zabiegu</t>
  </si>
  <si>
    <t>30.</t>
  </si>
  <si>
    <t>Ewidencja danych do zlecenia zabiegu (wykaz danych do zabiegu)</t>
  </si>
  <si>
    <t>Identyfikator i nazwa procedury planowanej</t>
  </si>
  <si>
    <t>31.</t>
  </si>
  <si>
    <t>Ewidencja danych przy zabiegu (wykaz danych podczas zabiegu)</t>
  </si>
  <si>
    <t>Identyfikator i nazwa procedury wykonanej</t>
  </si>
  <si>
    <t>32.</t>
  </si>
  <si>
    <t>Ewidencja powikłań / skutków ubocznych w zakresie (dane powikłań i skutków ubocznych)</t>
  </si>
  <si>
    <t>Tryb zabiegu</t>
  </si>
  <si>
    <t>33.</t>
  </si>
  <si>
    <t>Prezentacja wykazu zleconych i wykonanych zabiegów chirurgicznych</t>
  </si>
  <si>
    <t>Procedura</t>
  </si>
  <si>
    <t>34.</t>
  </si>
  <si>
    <t>Zlecenie reoperacji wedłuig danych zabiegu już wykonanego</t>
  </si>
  <si>
    <t>Sala operacyjna wykonania zabiegu</t>
  </si>
  <si>
    <t>35.</t>
  </si>
  <si>
    <t>Zlecenie zabiegu grupowego na podstawie wcześniej utworzonego zlecenia zabiegu</t>
  </si>
  <si>
    <t>Operator</t>
  </si>
  <si>
    <t>36.</t>
  </si>
  <si>
    <t>Podmiana w karcie realizacji zabiegu członka zespołu przypisanego do danej roli w utworzonym zespole operacyjnym z uwzględnieniem posiadanych uprawnień do tej roli (rejestracja podmiany)</t>
  </si>
  <si>
    <t>Anestezjolog</t>
  </si>
  <si>
    <t>37.</t>
  </si>
  <si>
    <t>Podmiana w karcie realizacji zabiegu członka zespołu przypisanego do danej procedury w utworzonym zespole operacyjnym z uwzględnieniem posiadanych uprawnień do wykonywania tej procedury rejestracja podmiany)</t>
  </si>
  <si>
    <t>Asystent</t>
  </si>
  <si>
    <t>38.</t>
  </si>
  <si>
    <t>Przypisanie uwierzytelnionego użytkownika do funkcji przy zabiegu bez konieczności wyszukiwania z uwzględnieniem posiadanych uprawnień do tej funkcji)</t>
  </si>
  <si>
    <t>39.</t>
  </si>
  <si>
    <t>Rejestracja czasu trwania procedury (min. na podstawie czasu zabiegu, czasu na bloku, czasu znieczulenia)</t>
  </si>
  <si>
    <t>Manifest przekazania pacjenta</t>
  </si>
  <si>
    <t>Tyllko znacznik, wskazane dane/informacje w rozwinięciu.</t>
  </si>
  <si>
    <t>40.</t>
  </si>
  <si>
    <t>Rejestracja czasu trwania znieczulenia (min. na podstawie czasu zabiegu, czasu na bloku, czasu znieczulenia)</t>
  </si>
  <si>
    <t>lokalizacja wydania</t>
  </si>
  <si>
    <t>Tyllko znacznik i dostępnej informacji</t>
  </si>
  <si>
    <t>41.</t>
  </si>
  <si>
    <t>Rejestracja czasu obecności członka zespołu operacyjnego przy zabiegu (min. na podstawie czasu zabiegu, czasu na bloku, czasu znieczulenia)</t>
  </si>
  <si>
    <t>lokalizacja przyjęcia</t>
  </si>
  <si>
    <t>42.</t>
  </si>
  <si>
    <t>Dane w karcie realizacji zabiegu może wypełniać jednocześnie kilku użytkowników (mechanizm prewencji jednoczesnego zapisu dla danych lub grup)</t>
  </si>
  <si>
    <t>etykieta czasowa przekazania (data i godzina)</t>
  </si>
  <si>
    <t>43.</t>
  </si>
  <si>
    <t>Szybki podgląd historii leczenia pacjenta z karty realizacji zabiegu</t>
  </si>
  <si>
    <t>identyfikacja wydającej osoby personelu (identyfikator, nazwisko, imię)</t>
  </si>
  <si>
    <t>44.</t>
  </si>
  <si>
    <t>Szybki podgląd i rejestracja danych śródoperacyjnego obrazowania medycznego z karty realizacji zabiegu</t>
  </si>
  <si>
    <t>identyfikacja przprzyjmującej osoby personelu (identyfikator, nazwisko, imię)</t>
  </si>
  <si>
    <t>45.</t>
  </si>
  <si>
    <t>Uzupełnienie Okołooperacyjnej Karty Kontrolnej z karty realizacji zabiegu</t>
  </si>
  <si>
    <t>Wykaz danych do zabiegu</t>
  </si>
  <si>
    <t>Walidacja kompletności danych wymaganych obligatoryjnie jako mechanizm prewencji dla wykonania zabiegu</t>
  </si>
  <si>
    <t>planowane procedury</t>
  </si>
  <si>
    <t>Źródłem danych może być czytnik kodów kreskowych</t>
  </si>
  <si>
    <t>zespół operacyjny (wskazanie identyfikacji osób personelu)</t>
  </si>
  <si>
    <t>zespół operacyjny (wskazanie funkcji przy zabiegu dla osób w zespole operacyjnym)</t>
  </si>
  <si>
    <t>planowana data i godzina zabiegu</t>
  </si>
  <si>
    <t>planowana sala operacyjna</t>
  </si>
  <si>
    <t>nr zabiegu</t>
  </si>
  <si>
    <t>lekarz kierujący</t>
  </si>
  <si>
    <t>lekarz kwalifikujący</t>
  </si>
  <si>
    <t>rozpoznanie przedoperacyjne</t>
  </si>
  <si>
    <t>rodzaj (tryb) leczenia</t>
  </si>
  <si>
    <t>zgoda na leczenie</t>
  </si>
  <si>
    <t>opis przedoperacyjny (opcja wykorzystania słownika podpowiedzi)</t>
  </si>
  <si>
    <t>priorytet wykonania zabiegu (min. planowy, przypiszony, nagły, krytyczny)</t>
  </si>
  <si>
    <t>Wykaz danych przy zabiegu</t>
  </si>
  <si>
    <t>zgoda pacjenta na leczenie</t>
  </si>
  <si>
    <t>czas trwania znieczulenia - (aktualizacja automatyczna dla poszczególnych znieczuleń)</t>
  </si>
  <si>
    <t>czas trwania zabiegu</t>
  </si>
  <si>
    <t>całkowity czas na bloku (aktualizacja automatyczna dla przepływu pacjenta pomiędzy lokalizacjami podczas zabiegu</t>
  </si>
  <si>
    <t>numer zabiegu w wykazie zabiegów bloku (min. automatycznie i przez operatrora)</t>
  </si>
  <si>
    <t>numer zabiegu w wykazie zabiegów oddziału (min. automatycznie i przez operatrora)</t>
  </si>
  <si>
    <t>rodzaj znieczulenia</t>
  </si>
  <si>
    <t>opis znieczulenia (min. wykorzystanie słownika podpowiedzi, wykorzystanie szablonów, opis operatora)</t>
  </si>
  <si>
    <t>czasy poszczególnych rodzajów znieczulenia (min. ewidencja czasów znieczuleń z aktualizacjami dla kolejnych znieczuleń)</t>
  </si>
  <si>
    <t>zapis procedur anestezjologicznych dla stosowanych znieczuleń (min. automatycznie, wpis operatora)</t>
  </si>
  <si>
    <t>rodzaj operacji</t>
  </si>
  <si>
    <t>rodzaj zabiegu operacyjnego</t>
  </si>
  <si>
    <t>dawka naświetlania, jeśli zastosowano</t>
  </si>
  <si>
    <t>czas naświetlania, jeśli zastosowano</t>
  </si>
  <si>
    <t>opis zabiegu (min. wykorzystanie słowników podpowiedzi, wykorzystanie szablonów, opis operatora)</t>
  </si>
  <si>
    <t>rozpoznanie pooperacyjne</t>
  </si>
  <si>
    <t>zrealizowane procedury (min. określenie rodzaju: główna, dodatkowa, anestezjologiczna, symbolu, nazwy, realizatora, czasu trwania)</t>
  </si>
  <si>
    <t>skład osobowy zespołu operacyjnego (min. identyfikacja osobowa, pełnione funkcje, czas obecności przy zabiegu)</t>
  </si>
  <si>
    <t>zużycie środków  zużytych do zabiegu (min. leki, materiały)</t>
  </si>
  <si>
    <t>typ powikłania lub skutku ubocznego (min, chirurgicznie/anestezjologiczne)</t>
  </si>
  <si>
    <t>opis powikłania lub skutku ubocznego</t>
  </si>
  <si>
    <t>etykieta czasowa wystąpienia powikłania lub skutku ubocznego (data i godzina)</t>
  </si>
  <si>
    <t>Interfejs wymiany dokumentów EDM</t>
  </si>
  <si>
    <t>Składnik usługi</t>
  </si>
  <si>
    <t xml:space="preserve">Ucyfrowienie dokumentacji medycznej </t>
  </si>
  <si>
    <t>RECO (weryfikacja poprawności wykonywania zapasowych kopii bazy danych systemu HIS)</t>
  </si>
  <si>
    <t>Nadzór eksploatacyjny</t>
  </si>
  <si>
    <t>Wytworzenie kart informacyjnych dla okresu 01.01.2023 - 31.05.2025</t>
  </si>
  <si>
    <t>Lokalna indeksacja wytworzonych kart informacyjnych</t>
  </si>
  <si>
    <t>Przekazanie wytworzonych kart informacyjnych do platformy P1</t>
  </si>
  <si>
    <t>Raport końcowy wykonania usługi (zakres, procedura wykonania, przebieg wykonania, rezultaty, wnioski)</t>
  </si>
  <si>
    <t>Udostępnienie przez Zamawiającego zasobów do odtworzenia kopii zapasowej bazy danych systemu HIS</t>
  </si>
  <si>
    <t>Wykonanie przez Wykonawcę referencyjnej kopii zapasowej bazy danych systemu HIS</t>
  </si>
  <si>
    <t>Weryfikacja referencyjna odtworzenia kopii bazy danych systemu HIS wykonanej przez Zamawiającego</t>
  </si>
  <si>
    <t>Zakres minimum dla wymagania</t>
  </si>
  <si>
    <t>Minimum 500 godzin roboczych</t>
  </si>
  <si>
    <t>Zagadnienie objęte zakresem usługi nadzoru eksploatacynego i utrzymania systemu HIS (system HIS [Aplikacja] i narzędzia eksploatacji/utrzymania)</t>
  </si>
  <si>
    <t>Zakres usługi obejmuje eksploatację i utrzymanie systemu HIS oraz konsultacje dotyczące systemu HIS</t>
  </si>
  <si>
    <t>Konsultacje: administracjia systemu HIS, użytkowanie systemu HIS, powiązania i uwarunkowania zewnętrzne systemu HIS</t>
  </si>
  <si>
    <t>Zgłaszanie wniosków serwisowych w trybie 24 / 7 w portalu serwisowym i powiadamianiem o zgłoszeniach kanałem komunikacji uzgodnionym w trybie roboczym</t>
  </si>
  <si>
    <t>Aktualizacja systemu HIS nie objęte innymi usługami gwarancji i serwisu</t>
  </si>
  <si>
    <t>Świadczenie usługi odbywa się zdalnie lub w siedzibie Zamawiającego</t>
  </si>
  <si>
    <t>Szkolenia: administracja w zakresie zmian w shystemie HIS</t>
  </si>
  <si>
    <t>Zdalne świadczenie usługi odbywa się na podstawie uzgodnienia osób Wykonawcy i parametrów technicznych dostępu zdalnego</t>
  </si>
  <si>
    <t xml:space="preserve">Konfiguracja i parametryzacja optymalizująca funkcjonowanie i eksploatację systemu HIS </t>
  </si>
  <si>
    <t>Zdalne świadczenie usługi odbywa się na podstawie uzgodnienia osób Wykonawcy i terminu ich pobytu w siedzibie Zamawiającego</t>
  </si>
  <si>
    <t xml:space="preserve">Przygotowanie i modyfikacja/dostosowanie szablonów raportów </t>
  </si>
  <si>
    <t>Rozliczanie świadczenia usługi dotyczy zgłoszeń Zamawiającego i obsługi tych zgłoszeń przez Wykonawcę usługi</t>
  </si>
  <si>
    <t>Ucyfrowienie dokumentów w postaci drukowanej do formatu HL7 CDA poziom 3</t>
  </si>
  <si>
    <t>Zgłoszenia i dotycząca ich obsługi komunikacja stron podlegają archiwizacji</t>
  </si>
  <si>
    <t xml:space="preserve">Pomoc techniczna w odtwarzaniu stanu bazy danych i funkcjonalności systemu HIS z prawidłowo wykonanych kopii zapasowych </t>
  </si>
  <si>
    <t>Portal serwisowy zapewnia dostęp do rejestru zgłoszeń z dostępną filtracją według kryteriów minimum: obsługiwane, zakończone, odroczone, zamknięte</t>
  </si>
  <si>
    <t>Pomoc techniczna w przekazywaniu danych i sprawozdań do jednostek zewnętrznych (Organ tworzący, Ministerstwo Zdrowia, CeZ, NFZ, PZH, GUS)</t>
  </si>
  <si>
    <t>Zgłoszenie Zamawiającego, przebieg obsługi zgłoszeń i przedstawianie raportów obsługi zgłoszeń następuje w portalu serwisowym</t>
  </si>
  <si>
    <t>Instalacja środowiska systemu HIS po zmianie infrastruktury informatycznej i platformy systemowej</t>
  </si>
  <si>
    <t>Dostęp Zamawiającego do portalu serwisowego następuje na podstawie zgłoszenia wykazu uprawnionych osób jego personelu</t>
  </si>
  <si>
    <t>Doradztwo w zakresie wymaganej infrastruktury informatycznej i platformy systemowej dla systemu HIS</t>
  </si>
  <si>
    <t>Każde zgłoszenie Zamawiającego obsługuje konsultant Wykonawcy</t>
  </si>
  <si>
    <t>Zasady obsługi zgłoszeń</t>
  </si>
  <si>
    <t>Przypisanie konsultanta Wykonawcy do zgłoszenia następuje po analizie merytorycznej zgłoszenia przez Wykonawcę</t>
  </si>
  <si>
    <t>Rozpoczęcie obsługi zgłoszenia następuje po jego akceptacji przez Wykonawcę</t>
  </si>
  <si>
    <t>Rozliczanie świadczenia usługi odbywa się na podstawie raportu obsługi tych zgłoszeń przez Wykonawcę</t>
  </si>
  <si>
    <t>Po analizie przez Wykonawcę zgłoszenie może wymagać uzupełnienia przez Zamawiającego</t>
  </si>
  <si>
    <t>Rozliczanie świadczenia usługi świadczonej zdalnie i w siedzibie Zamawiającego dotyczy czasu pracy personelu Wykonawcy</t>
  </si>
  <si>
    <t>Zgłoszenia wykraczające poza zakres usługi są przedstawiane Zamwiającemu do akceptacji jako zlecenia lub wycofania.</t>
  </si>
  <si>
    <t>Uzupełnienie zgłoszenia przez Zamawiającego może nastąpić w ciągu 7 dni roboczych od przedstawienia takiego wniosku przzez Wykonawcę</t>
  </si>
  <si>
    <t>Zasady obsługi zgłoszeń mogą ulec zmianie na wniosek stron</t>
  </si>
  <si>
    <t>Pozostawienie zgłoszenia przez Zamawiającego bez wymaganego uzupełnienia automatycznie wstrzymuje obsługę zgłoszenia</t>
  </si>
  <si>
    <t>Uzgodnienie zmiany zasad obsługi zgłoszeń następuje w trybie roboczym i obowiązuje od dnia następnego po tym uzgodnieniu</t>
  </si>
  <si>
    <t>Zgłoszenia wstrzymane z powodu braku uzupełnienia są automatyczne skladowane w rejestrze zgłoszeń jako zaniechane.</t>
  </si>
  <si>
    <t>Po zakończeniu wykonania usługi Wykonawca przedstawia raport końcowy zawierający dane o świadczonej usłudze</t>
  </si>
  <si>
    <t>Jeśli uzupełnienie zgłoszenia jest niewystarczające procedura uzupełnienia zostaje ponowiona do ustalenia statusu zgłoszenia</t>
  </si>
  <si>
    <t>Potwierdzeniem wykonania usługi jest protokół końcowy jej wykonania podpisany obustronnie, wystawiony na podastawie raportu końcowego wykonania usługi</t>
  </si>
  <si>
    <t>Akceptacja zgłoszenia przez Wykonawcę rozpoczyna procedurę obsługi zgłoszenia</t>
  </si>
  <si>
    <t>W trybie uzgodnienia roboczego strony mogą ustalić okresowe rozliczanie wykonania usługi potwierdzane odpowiednimi raportami okresowymi</t>
  </si>
  <si>
    <t>Po akceptacji zgłoszenia Wykonawca przedstawia komunikat o szacowanym okresie realizacji obsługi zgłoszenia</t>
  </si>
  <si>
    <t>W przypadku okresowego rozliczania wykonania usługi, raporty okresowe są załącznikami i podstawą do sporządzenia raportu końcowego wykonania usługi</t>
  </si>
  <si>
    <t>Przedstawiony przez Wykonawcę termin realizacji zgłoszenia może ulec zmianie w trybie uzgodnienia roboczego stron</t>
  </si>
  <si>
    <t>W przypadku wniosku o zmianę terminu realizacji zgłoszenia Zamawiający przedstawia uzasadnienie</t>
  </si>
  <si>
    <t>W przypadku zmiany terminu realizacji zgłoszenia przez Wykonawcę, Wykonawca przedstawia uzasadnienie</t>
  </si>
  <si>
    <t>Po zakończeniu obsługi zgłoszenia Wykonawca przedstawia raport wykonania obsługi zgłoszenia i jego status jako zakończone</t>
  </si>
  <si>
    <t>W przypadku braku akceptacji zakończenia obsługi zgłoszenia przez Zamawiającego, Zamawiający przedstawia uzasadnienie</t>
  </si>
  <si>
    <t>W przypadku braku akceptacji zakończenia obsługi zgłoszenia przez Zamawiającego, Wykonawca weryfikuje zastrzeżenia przedstawiając uzasadnienie</t>
  </si>
  <si>
    <t>W przypadku uznania zastrzeżenia do wykonania obsługi zgłoszenia, Wykonawca ponawia procedurę od ustalenia terminu wykonania koniecznych prac obsługi</t>
  </si>
  <si>
    <t>W przypadku nieuznania zastrzeżenia do wykonania obsługi zgłoszenia, strony ustalają status zgłoszenia w trybie roboczym z uzasadnieniem różnicy zdań</t>
  </si>
  <si>
    <t>Akceptacja zakończenia obsługi zgłoszenia zmienia status zgłoszenia na zakończone</t>
  </si>
  <si>
    <t>Akceptacja zakończenia obsługi zgłoszenia przez ustalenie jego statusu w trybie roboczym zmienią status zgłoszenia na zamknięte</t>
  </si>
  <si>
    <t>Zmiana statusu obsługi zgłoszenia wymaga przedstawienia przez Wykonawcę raportu końcowego z wyszczególnieniem nakładu pracy Wykonawcy</t>
  </si>
  <si>
    <t>Interfejs wymiany dokumentow EDM</t>
  </si>
  <si>
    <t>Dokument w formacie HL7 CDA</t>
  </si>
  <si>
    <t>Wdrożenie</t>
  </si>
  <si>
    <t>Wyniki badań laboratoryjnych</t>
  </si>
  <si>
    <t>TAK</t>
  </si>
  <si>
    <t>Wyniki badań diagnostycznych</t>
  </si>
  <si>
    <t>Dokument pacjenta</t>
  </si>
  <si>
    <t>Wymagania funkcjonalne interfejsu wymiany dokumentów poza platformą P1</t>
  </si>
  <si>
    <t xml:space="preserve">Przyjęcie dokumentu </t>
  </si>
  <si>
    <t>Przekazanie dokumentu</t>
  </si>
  <si>
    <t>Potwierdzenie niezaprzeczalności dokumentu (weryfikacja podpisu elektronicznego)</t>
  </si>
  <si>
    <t>Włączenie dokumentu do zbioru dokumentów pacjenta (podpis elektroniczny dokumentu)</t>
  </si>
  <si>
    <t>Lokalna indeksacja dokumentu</t>
  </si>
  <si>
    <t>Podgląd dokumentu w systemie informatycznym HIS</t>
  </si>
  <si>
    <t>Lokalny wydruk dokumentu (wersja papierowa)</t>
  </si>
  <si>
    <t>Lokalny wydruk dokumentu (wersja elektroniczna w formacie PDF)</t>
  </si>
  <si>
    <t>Udostępnienie dokumentu w koncie pacjenta</t>
  </si>
  <si>
    <t>Zgodność z profilem IHE XDS.b (Cross-Enterprise Document Sharing)</t>
  </si>
  <si>
    <t>Integracja z platformą P1</t>
  </si>
  <si>
    <t xml:space="preserve">Rozszerzenie katalogu EDM o nowe wzory dokumentów </t>
  </si>
  <si>
    <t>Wzór dokumentu EDM</t>
  </si>
  <si>
    <t>Wdrożenie
w SW Poznań</t>
  </si>
  <si>
    <t>Dostępność wzoru w CeZ</t>
  </si>
  <si>
    <t>e-wyniki i opisy badań histopatologicznych</t>
  </si>
  <si>
    <t>e-wyniki i opisy badań cytologicznych</t>
  </si>
  <si>
    <t>karta diagnostyki i leczenia onkologicznego (e-DILO)</t>
  </si>
  <si>
    <t>Udostępniona</t>
  </si>
  <si>
    <t>plan leczenia onkologicznego</t>
  </si>
  <si>
    <t>Patient Summary (Karta zdrowia pacjenta)</t>
  </si>
  <si>
    <t>karta opieki kardiologicznej (e-KOK)</t>
  </si>
  <si>
    <t>karta medycznych czynności ratunkowych</t>
  </si>
  <si>
    <t>NIE</t>
  </si>
  <si>
    <t>karta medyczna lotniczego zespołu ratownictwa medycznego</t>
  </si>
  <si>
    <t>dokumenty medycyny pracy (dokument orzeczenia lekarskiego oraz wytyczne wynikające z warunków pracy lub stanowiska pracy)</t>
  </si>
  <si>
    <t>\</t>
  </si>
  <si>
    <t>Wymagania funkcjonalne</t>
  </si>
  <si>
    <t>e-wyniki i opisy badań histopatologicznych
(e-HIST)</t>
  </si>
  <si>
    <t>e-wyniki i opisy badań cytologicznych
(e-CYTO)</t>
  </si>
  <si>
    <t>karta diagnostyki i leczenia onkologicznego
(e-DILO)</t>
  </si>
  <si>
    <t>Patient Summary
(Karta zdrowia pacjenta)</t>
  </si>
  <si>
    <t>karta opieki kardiologicznej
(e-KOK)</t>
  </si>
  <si>
    <t>Przekazanie dokumentu do platformy P1</t>
  </si>
  <si>
    <t>Pobranie dokumentu z platformy P1</t>
  </si>
  <si>
    <t>Podpis elektroniczny dokumentu</t>
  </si>
  <si>
    <t>Licencja bezterminowa</t>
  </si>
  <si>
    <t>Licencja systemowa</t>
  </si>
  <si>
    <t>Licencja bez ograniczenia liczby nazwanych i jednocześnie aktywnych użytkowników</t>
  </si>
  <si>
    <t>Projekt „Wsparcie procesów transformacji cyfrowej w Szpitalu Wojewódzkim w Poznaniu”
Wymagania udziału w postępowaniu o udzielenie zamówienia publicznego
Postępowanie 1: Zakup i rozbudowa systemów informatycznych HIS i CIS z infrastrukturą informatyczną oraz weryfikacją poprawności kopii zapasowych bazy danych systemu HIS
Część 1. Rozbudowa systemu informatycznego HIS z wdrożeniem produkcyjnym oraz usługą kontroli i weryfikacji poprawności kopii zapasowych bazy danych</t>
  </si>
  <si>
    <t>Obsługa zgłoszeń następuje według zasad obsługi</t>
  </si>
  <si>
    <t>Po zgłoszeniu zakończenia obsługi zgłoszenia Zamawiający weryfikuje wykonanie obsługi i potwierdza jej zakończenie w terminie do 7 dni, a w przypadku braku takiego potwierdzenia w tym czasie uznaje się, że Zamawiający potwierdził realizację</t>
  </si>
  <si>
    <t>Wytworzenie dokumentu w standardzie HL7 FHiR</t>
  </si>
  <si>
    <t>Zakres gromadzonych danych</t>
  </si>
  <si>
    <t>Wyszukanie przez zalogowanego użytkownika tych zabiegów według przypisania pacjentów, gdzie jest on przypisany jako lekarz kierujący, prowadzący lub jako członek zespołu operacyjnego</t>
  </si>
  <si>
    <t>Wyszukanie z wykazu zabiegów z grupowaniem według lekarza kierującego na zabieg</t>
  </si>
  <si>
    <t>Podgląda karty zabiegu dla zleceń wykonanych (dane ewidencjonowane przy zabiegu)</t>
  </si>
  <si>
    <t>Podgląd i edycja kart zabiegów dla zabiegów zaplanowanych niewykonanych (dane ewidencjonowane przy zabiegu)</t>
  </si>
  <si>
    <t>Wytworzenie raportów w wersji skróconej, pełnej i oddziałowej (min. raport planu zabiegów i wykaz bloku operacyjnego)</t>
  </si>
  <si>
    <t>Przekazanie pacjenta między lokalizacjami (według manifestu wydania dla danych wcześniejszego przekazania pacjenta, bez konieczności ponownej ewidencji tych danych)</t>
  </si>
  <si>
    <t>Odtworzenie kopii bazy danych systemu HIS wykonanej przez Zamawiającego zgodnie z planowanymi wytycznymi NIS2</t>
  </si>
  <si>
    <t>Realizacja zgodnie ze standardami: HL7 CDA, HL7 FHIR, IHE XDS, REST</t>
  </si>
  <si>
    <t>MODYFIKACJA z dnia 14.11.2025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</si>
</sst>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1"/>
    </font>
    <font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0"/>
      <name val="Arial"/>
      <family val="2"/>
      <charset val="238"/>
    </font>
    <font>
      <sz val="11"/>
      <color theme="1"/>
      <name val="Calibri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9"/>
      <color theme="1" tint="0.34998626667073579"/>
      <name val="Arial"/>
      <family val="2"/>
      <charset val="238"/>
    </font>
    <font>
      <sz val="9"/>
      <color theme="1" tint="0.34998626667073579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sz val="11"/>
      <name val="Arial"/>
      <family val="2"/>
      <charset val="238"/>
    </font>
    <font>
      <sz val="11"/>
      <color rgb="FFFF0000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vertical="center"/>
    </xf>
    <xf numFmtId="0" fontId="7" fillId="0" borderId="0" xfId="1" applyFont="1" applyAlignment="1">
      <alignment horizontal="left" vertical="center" indent="1"/>
    </xf>
    <xf numFmtId="0" fontId="3" fillId="0" borderId="0" xfId="1" applyFont="1" applyAlignment="1">
      <alignment vertical="center"/>
    </xf>
    <xf numFmtId="0" fontId="8" fillId="0" borderId="0" xfId="1" applyFont="1" applyAlignment="1">
      <alignment vertical="center" wrapText="1"/>
    </xf>
    <xf numFmtId="0" fontId="7" fillId="0" borderId="0" xfId="1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indent="1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3" xfId="0" applyFont="1" applyFill="1" applyBorder="1" applyAlignment="1">
      <alignment horizontal="left" vertical="center" indent="1"/>
    </xf>
    <xf numFmtId="0" fontId="11" fillId="0" borderId="1" xfId="0" applyFont="1" applyBorder="1" applyAlignment="1">
      <alignment horizontal="left" vertical="center" indent="1"/>
    </xf>
    <xf numFmtId="0" fontId="0" fillId="0" borderId="3" xfId="0" applyBorder="1" applyAlignment="1">
      <alignment horizontal="left" vertical="center" indent="2"/>
    </xf>
    <xf numFmtId="0" fontId="5" fillId="3" borderId="1" xfId="0" applyFont="1" applyFill="1" applyBorder="1" applyAlignment="1">
      <alignment horizontal="left" vertical="center" indent="1"/>
    </xf>
    <xf numFmtId="0" fontId="3" fillId="0" borderId="0" xfId="0" applyFont="1" applyAlignment="1">
      <alignment horizontal="center" vertical="center"/>
    </xf>
    <xf numFmtId="0" fontId="5" fillId="3" borderId="3" xfId="0" applyFont="1" applyFill="1" applyBorder="1" applyAlignment="1">
      <alignment horizontal="left" vertical="center" indent="1"/>
    </xf>
    <xf numFmtId="0" fontId="10" fillId="0" borderId="0" xfId="0" applyFont="1" applyAlignment="1">
      <alignment horizontal="center" vertical="center"/>
    </xf>
    <xf numFmtId="0" fontId="12" fillId="4" borderId="1" xfId="0" applyFont="1" applyFill="1" applyBorder="1" applyAlignment="1">
      <alignment horizontal="left" vertical="center" indent="1"/>
    </xf>
    <xf numFmtId="0" fontId="3" fillId="0" borderId="1" xfId="0" applyFont="1" applyBorder="1" applyAlignment="1">
      <alignment horizontal="left" vertical="center" inden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13" fillId="0" borderId="1" xfId="0" applyFont="1" applyBorder="1" applyAlignment="1">
      <alignment horizontal="left" vertical="center" indent="1"/>
    </xf>
    <xf numFmtId="0" fontId="5" fillId="4" borderId="1" xfId="0" applyFont="1" applyFill="1" applyBorder="1" applyAlignment="1">
      <alignment horizontal="left" vertical="center" indent="1"/>
    </xf>
    <xf numFmtId="0" fontId="5" fillId="5" borderId="1" xfId="0" applyFont="1" applyFill="1" applyBorder="1" applyAlignment="1">
      <alignment horizontal="left" vertical="center" indent="1"/>
    </xf>
    <xf numFmtId="0" fontId="5" fillId="6" borderId="1" xfId="0" applyFont="1" applyFill="1" applyBorder="1" applyAlignment="1">
      <alignment horizontal="left" vertical="center" indent="1"/>
    </xf>
    <xf numFmtId="0" fontId="5" fillId="7" borderId="1" xfId="0" applyFont="1" applyFill="1" applyBorder="1" applyAlignment="1">
      <alignment horizontal="left" vertical="center" indent="1"/>
    </xf>
    <xf numFmtId="0" fontId="12" fillId="8" borderId="1" xfId="0" applyFont="1" applyFill="1" applyBorder="1" applyAlignment="1">
      <alignment horizontal="left" vertical="center" inden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5" fillId="8" borderId="1" xfId="0" applyFont="1" applyFill="1" applyBorder="1" applyAlignment="1">
      <alignment horizontal="left" vertical="center" inden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wrapText="1" indent="1"/>
    </xf>
    <xf numFmtId="0" fontId="11" fillId="0" borderId="1" xfId="0" applyFont="1" applyBorder="1" applyAlignment="1">
      <alignment horizontal="left" vertical="center" indent="2"/>
    </xf>
    <xf numFmtId="0" fontId="4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indent="1"/>
    </xf>
    <xf numFmtId="0" fontId="1" fillId="0" borderId="1" xfId="0" applyFont="1" applyBorder="1" applyAlignment="1">
      <alignment horizontal="left" vertical="center" indent="1"/>
    </xf>
    <xf numFmtId="0" fontId="14" fillId="0" borderId="0" xfId="0" applyFont="1" applyAlignment="1">
      <alignment horizontal="center" vertical="center"/>
    </xf>
    <xf numFmtId="0" fontId="8" fillId="0" borderId="0" xfId="1" applyFont="1" applyAlignment="1">
      <alignment horizontal="left" vertical="center" wrapText="1" inden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0" xfId="1" applyFont="1" applyAlignment="1">
      <alignment horizontal="left" vertical="center" wrapText="1" indent="1"/>
    </xf>
  </cellXfs>
  <cellStyles count="2">
    <cellStyle name="Normalny" xfId="0" builtinId="0"/>
    <cellStyle name="Normalny 2" xfId="1" xr:uid="{1ECD33CC-B64A-4C80-9F43-3D86A7C6FB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80A1D-848A-4D8A-AEF4-A963A414CC70}">
  <dimension ref="A1:F79"/>
  <sheetViews>
    <sheetView tabSelected="1" workbookViewId="0">
      <selection activeCell="D22" sqref="D22"/>
    </sheetView>
  </sheetViews>
  <sheetFormatPr defaultRowHeight="15" x14ac:dyDescent="0.25"/>
  <cols>
    <col min="1" max="1" width="9.140625" style="3"/>
    <col min="2" max="3" width="8.5703125" style="1" customWidth="1"/>
    <col min="4" max="4" width="203.7109375" style="2" customWidth="1"/>
    <col min="5" max="5" width="4.140625" style="1" customWidth="1"/>
    <col min="6" max="6" width="114.28515625" style="1" customWidth="1"/>
  </cols>
  <sheetData>
    <row r="1" spans="2:6" s="3" customFormat="1" x14ac:dyDescent="0.25">
      <c r="B1" s="1"/>
      <c r="C1" s="1"/>
      <c r="D1" s="53" t="s">
        <v>354</v>
      </c>
      <c r="E1" s="1"/>
      <c r="F1" s="1"/>
    </row>
    <row r="2" spans="2:6" s="3" customFormat="1" ht="18" x14ac:dyDescent="0.25">
      <c r="B2" s="4" t="s">
        <v>0</v>
      </c>
      <c r="C2" s="4"/>
      <c r="D2" s="4"/>
      <c r="E2" s="5"/>
      <c r="F2" s="5"/>
    </row>
    <row r="3" spans="2:6" s="3" customFormat="1" ht="165" customHeight="1" x14ac:dyDescent="0.25">
      <c r="B3" s="54" t="s">
        <v>341</v>
      </c>
      <c r="C3" s="54"/>
      <c r="D3" s="54"/>
      <c r="E3" s="6"/>
      <c r="F3" s="6"/>
    </row>
    <row r="4" spans="2:6" s="3" customFormat="1" ht="28.5" customHeight="1" x14ac:dyDescent="0.25">
      <c r="B4" s="4" t="s">
        <v>1</v>
      </c>
      <c r="C4" s="4"/>
      <c r="D4" s="7"/>
      <c r="E4" s="7"/>
      <c r="F4" s="7"/>
    </row>
    <row r="5" spans="2:6" s="3" customFormat="1" x14ac:dyDescent="0.25">
      <c r="B5" s="1"/>
      <c r="C5" s="1"/>
      <c r="D5" s="2"/>
      <c r="E5" s="1"/>
      <c r="F5" s="1"/>
    </row>
    <row r="6" spans="2:6" s="3" customFormat="1" ht="28.5" customHeight="1" x14ac:dyDescent="0.25">
      <c r="B6" s="8" t="s">
        <v>2</v>
      </c>
      <c r="C6" s="9" t="s">
        <v>3</v>
      </c>
      <c r="D6" s="10" t="s">
        <v>4</v>
      </c>
      <c r="E6" s="1"/>
      <c r="F6" s="10" t="s">
        <v>5</v>
      </c>
    </row>
    <row r="7" spans="2:6" x14ac:dyDescent="0.25">
      <c r="B7" s="11" t="s">
        <v>6</v>
      </c>
      <c r="C7" s="12" t="s">
        <v>6</v>
      </c>
      <c r="D7" s="13" t="s">
        <v>7</v>
      </c>
      <c r="F7" s="16" t="s">
        <v>338</v>
      </c>
    </row>
    <row r="8" spans="2:6" x14ac:dyDescent="0.25">
      <c r="B8" s="11" t="s">
        <v>8</v>
      </c>
      <c r="D8" s="15" t="s">
        <v>9</v>
      </c>
      <c r="F8" s="16" t="s">
        <v>340</v>
      </c>
    </row>
    <row r="9" spans="2:6" x14ac:dyDescent="0.25">
      <c r="B9" s="11" t="s">
        <v>11</v>
      </c>
      <c r="C9" s="12" t="s">
        <v>8</v>
      </c>
      <c r="D9" s="17" t="s">
        <v>12</v>
      </c>
      <c r="F9" s="14" t="str">
        <f>C7&amp;" Szablon danych rejestracji"</f>
        <v>1. Szablon danych rejestracji</v>
      </c>
    </row>
    <row r="10" spans="2:6" x14ac:dyDescent="0.25">
      <c r="B10" s="11" t="s">
        <v>14</v>
      </c>
      <c r="C10" s="12"/>
      <c r="D10" s="15" t="s">
        <v>15</v>
      </c>
      <c r="E10" s="18"/>
      <c r="F10" s="16" t="s">
        <v>10</v>
      </c>
    </row>
    <row r="11" spans="2:6" x14ac:dyDescent="0.25">
      <c r="B11" s="11" t="s">
        <v>17</v>
      </c>
      <c r="C11" s="12"/>
      <c r="D11" s="15" t="s">
        <v>18</v>
      </c>
      <c r="E11" s="18"/>
      <c r="F11" s="16" t="s">
        <v>13</v>
      </c>
    </row>
    <row r="12" spans="2:6" x14ac:dyDescent="0.25">
      <c r="B12" s="11" t="s">
        <v>20</v>
      </c>
      <c r="C12" s="12"/>
      <c r="D12" s="15" t="s">
        <v>21</v>
      </c>
      <c r="E12" s="18"/>
      <c r="F12" s="16" t="s">
        <v>16</v>
      </c>
    </row>
    <row r="13" spans="2:6" x14ac:dyDescent="0.25">
      <c r="B13" s="11" t="s">
        <v>23</v>
      </c>
      <c r="C13" s="12"/>
      <c r="D13" s="15" t="s">
        <v>24</v>
      </c>
      <c r="E13" s="18"/>
      <c r="F13" s="16" t="s">
        <v>19</v>
      </c>
    </row>
    <row r="14" spans="2:6" x14ac:dyDescent="0.25">
      <c r="B14" s="11" t="s">
        <v>26</v>
      </c>
      <c r="C14" s="12"/>
      <c r="D14" s="15" t="s">
        <v>27</v>
      </c>
      <c r="E14" s="18"/>
      <c r="F14" s="16" t="s">
        <v>22</v>
      </c>
    </row>
    <row r="15" spans="2:6" x14ac:dyDescent="0.25">
      <c r="B15" s="11" t="s">
        <v>29</v>
      </c>
      <c r="C15" s="12"/>
      <c r="D15" s="15" t="s">
        <v>30</v>
      </c>
      <c r="E15" s="18"/>
      <c r="F15" s="16" t="s">
        <v>25</v>
      </c>
    </row>
    <row r="16" spans="2:6" x14ac:dyDescent="0.25">
      <c r="B16" s="11" t="s">
        <v>32</v>
      </c>
      <c r="C16" s="12"/>
      <c r="D16" s="15" t="s">
        <v>33</v>
      </c>
      <c r="E16" s="18"/>
      <c r="F16" s="16" t="s">
        <v>28</v>
      </c>
    </row>
    <row r="17" spans="1:6" x14ac:dyDescent="0.25">
      <c r="B17" s="11" t="s">
        <v>35</v>
      </c>
      <c r="C17" s="12"/>
      <c r="D17" s="15" t="s">
        <v>36</v>
      </c>
      <c r="E17" s="18"/>
      <c r="F17" s="16" t="s">
        <v>31</v>
      </c>
    </row>
    <row r="18" spans="1:6" x14ac:dyDescent="0.25">
      <c r="B18" s="11" t="s">
        <v>38</v>
      </c>
      <c r="C18" s="12"/>
      <c r="D18" s="15" t="s">
        <v>39</v>
      </c>
      <c r="E18" s="18"/>
      <c r="F18" s="16" t="s">
        <v>34</v>
      </c>
    </row>
    <row r="19" spans="1:6" x14ac:dyDescent="0.25">
      <c r="B19" s="11" t="s">
        <v>41</v>
      </c>
      <c r="C19" s="12"/>
      <c r="D19" s="15" t="s">
        <v>42</v>
      </c>
      <c r="E19" s="18"/>
      <c r="F19" s="16" t="s">
        <v>37</v>
      </c>
    </row>
    <row r="20" spans="1:6" x14ac:dyDescent="0.25">
      <c r="B20" s="11" t="s">
        <v>44</v>
      </c>
      <c r="C20" s="12"/>
      <c r="D20" s="15" t="s">
        <v>45</v>
      </c>
      <c r="E20" s="18"/>
      <c r="F20" s="16" t="s">
        <v>40</v>
      </c>
    </row>
    <row r="21" spans="1:6" x14ac:dyDescent="0.25">
      <c r="B21" s="11" t="s">
        <v>47</v>
      </c>
      <c r="C21" s="12"/>
      <c r="D21" s="15" t="s">
        <v>48</v>
      </c>
      <c r="E21" s="18"/>
      <c r="F21" s="16" t="s">
        <v>43</v>
      </c>
    </row>
    <row r="22" spans="1:6" x14ac:dyDescent="0.25">
      <c r="B22" s="11" t="s">
        <v>50</v>
      </c>
      <c r="C22" s="12"/>
      <c r="D22" s="15" t="s">
        <v>51</v>
      </c>
      <c r="E22" s="18"/>
      <c r="F22" s="16" t="s">
        <v>46</v>
      </c>
    </row>
    <row r="23" spans="1:6" x14ac:dyDescent="0.25">
      <c r="B23" s="11" t="s">
        <v>52</v>
      </c>
      <c r="C23" s="12"/>
      <c r="D23" s="15" t="s">
        <v>53</v>
      </c>
      <c r="E23" s="18"/>
      <c r="F23" s="16" t="s">
        <v>49</v>
      </c>
    </row>
    <row r="24" spans="1:6" x14ac:dyDescent="0.25">
      <c r="B24" s="11" t="s">
        <v>54</v>
      </c>
      <c r="C24" s="20"/>
      <c r="D24" s="15" t="s">
        <v>55</v>
      </c>
      <c r="E24" s="18"/>
      <c r="F24" s="18"/>
    </row>
    <row r="25" spans="1:6" x14ac:dyDescent="0.25">
      <c r="B25" s="11" t="s">
        <v>57</v>
      </c>
      <c r="C25" s="12"/>
      <c r="D25" s="15" t="s">
        <v>58</v>
      </c>
      <c r="E25" s="18"/>
      <c r="F25" s="19" t="str">
        <f>C9&amp;" Szablon usługi w harmonogramie"</f>
        <v>2. Szablon usługi w harmonogramie</v>
      </c>
    </row>
    <row r="26" spans="1:6" x14ac:dyDescent="0.25">
      <c r="B26" s="11" t="s">
        <v>60</v>
      </c>
      <c r="C26" s="11"/>
      <c r="D26" s="15" t="s">
        <v>61</v>
      </c>
      <c r="E26" s="18"/>
      <c r="F26" s="16" t="s">
        <v>56</v>
      </c>
    </row>
    <row r="27" spans="1:6" x14ac:dyDescent="0.25">
      <c r="B27" s="11" t="s">
        <v>63</v>
      </c>
      <c r="C27" s="11"/>
      <c r="D27" s="15" t="s">
        <v>64</v>
      </c>
      <c r="E27" s="18"/>
      <c r="F27" s="16" t="s">
        <v>59</v>
      </c>
    </row>
    <row r="28" spans="1:6" x14ac:dyDescent="0.25">
      <c r="B28" s="11" t="s">
        <v>66</v>
      </c>
      <c r="C28" s="11"/>
      <c r="D28" s="15" t="s">
        <v>67</v>
      </c>
      <c r="E28" s="18"/>
      <c r="F28" s="16" t="s">
        <v>62</v>
      </c>
    </row>
    <row r="29" spans="1:6" x14ac:dyDescent="0.25">
      <c r="B29" s="11" t="s">
        <v>69</v>
      </c>
      <c r="C29" s="11"/>
      <c r="D29" s="15" t="s">
        <v>70</v>
      </c>
      <c r="E29" s="18"/>
      <c r="F29" s="16" t="s">
        <v>65</v>
      </c>
    </row>
    <row r="30" spans="1:6" x14ac:dyDescent="0.25">
      <c r="A30" s="18"/>
      <c r="B30" s="11" t="s">
        <v>71</v>
      </c>
      <c r="C30" s="11"/>
      <c r="D30" s="15" t="s">
        <v>72</v>
      </c>
      <c r="E30" s="18"/>
      <c r="F30" s="16" t="s">
        <v>68</v>
      </c>
    </row>
    <row r="31" spans="1:6" x14ac:dyDescent="0.25">
      <c r="B31" s="11" t="s">
        <v>73</v>
      </c>
      <c r="C31" s="12" t="s">
        <v>11</v>
      </c>
      <c r="D31" s="21" t="s">
        <v>74</v>
      </c>
      <c r="E31" s="18"/>
    </row>
    <row r="32" spans="1:6" x14ac:dyDescent="0.25">
      <c r="B32" s="11" t="s">
        <v>76</v>
      </c>
      <c r="C32" s="11"/>
      <c r="D32" s="22" t="s">
        <v>77</v>
      </c>
      <c r="E32" s="18"/>
      <c r="F32" s="21" t="str">
        <f>C31&amp;" Dane rejestrowane podczas wizyty w poradni"</f>
        <v>3. Dane rejestrowane podczas wizyty w poradni</v>
      </c>
    </row>
    <row r="33" spans="5:6" x14ac:dyDescent="0.25">
      <c r="E33" s="18"/>
      <c r="F33" s="16" t="s">
        <v>75</v>
      </c>
    </row>
    <row r="34" spans="5:6" x14ac:dyDescent="0.25">
      <c r="E34" s="18"/>
      <c r="F34" s="16" t="s">
        <v>78</v>
      </c>
    </row>
    <row r="35" spans="5:6" x14ac:dyDescent="0.25">
      <c r="E35" s="18"/>
      <c r="F35" s="16" t="s">
        <v>40</v>
      </c>
    </row>
    <row r="36" spans="5:6" x14ac:dyDescent="0.25">
      <c r="E36" s="18"/>
      <c r="F36" s="16" t="s">
        <v>79</v>
      </c>
    </row>
    <row r="37" spans="5:6" x14ac:dyDescent="0.25">
      <c r="E37" s="18"/>
      <c r="F37" s="16" t="s">
        <v>80</v>
      </c>
    </row>
    <row r="38" spans="5:6" x14ac:dyDescent="0.25">
      <c r="E38" s="18"/>
    </row>
    <row r="39" spans="5:6" x14ac:dyDescent="0.25">
      <c r="E39" s="18"/>
    </row>
    <row r="40" spans="5:6" x14ac:dyDescent="0.25">
      <c r="E40" s="18"/>
    </row>
    <row r="41" spans="5:6" x14ac:dyDescent="0.25">
      <c r="E41" s="18"/>
    </row>
    <row r="42" spans="5:6" x14ac:dyDescent="0.25">
      <c r="E42" s="18"/>
    </row>
    <row r="43" spans="5:6" x14ac:dyDescent="0.25">
      <c r="E43" s="18"/>
    </row>
    <row r="44" spans="5:6" x14ac:dyDescent="0.25">
      <c r="E44" s="18"/>
    </row>
    <row r="46" spans="5:6" x14ac:dyDescent="0.25">
      <c r="E46" s="18"/>
    </row>
    <row r="47" spans="5:6" x14ac:dyDescent="0.25">
      <c r="E47" s="18"/>
    </row>
    <row r="48" spans="5:6" x14ac:dyDescent="0.25">
      <c r="E48" s="18"/>
    </row>
    <row r="49" spans="5:5" x14ac:dyDescent="0.25">
      <c r="E49" s="18"/>
    </row>
    <row r="50" spans="5:5" x14ac:dyDescent="0.25">
      <c r="E50" s="18"/>
    </row>
    <row r="51" spans="5:5" x14ac:dyDescent="0.25">
      <c r="E51" s="18"/>
    </row>
    <row r="52" spans="5:5" x14ac:dyDescent="0.25">
      <c r="E52" s="18"/>
    </row>
    <row r="53" spans="5:5" x14ac:dyDescent="0.25">
      <c r="E53" s="18"/>
    </row>
    <row r="54" spans="5:5" x14ac:dyDescent="0.25">
      <c r="E54" s="18"/>
    </row>
    <row r="55" spans="5:5" x14ac:dyDescent="0.25">
      <c r="E55" s="18"/>
    </row>
    <row r="56" spans="5:5" x14ac:dyDescent="0.25">
      <c r="E56" s="18"/>
    </row>
    <row r="57" spans="5:5" x14ac:dyDescent="0.25">
      <c r="E57" s="18"/>
    </row>
    <row r="58" spans="5:5" x14ac:dyDescent="0.25">
      <c r="E58" s="18"/>
    </row>
    <row r="59" spans="5:5" x14ac:dyDescent="0.25">
      <c r="E59" s="18"/>
    </row>
    <row r="60" spans="5:5" x14ac:dyDescent="0.25">
      <c r="E60" s="18"/>
    </row>
    <row r="61" spans="5:5" x14ac:dyDescent="0.25">
      <c r="E61" s="18"/>
    </row>
    <row r="62" spans="5:5" x14ac:dyDescent="0.25">
      <c r="E62" s="18"/>
    </row>
    <row r="63" spans="5:5" x14ac:dyDescent="0.25">
      <c r="E63" s="18"/>
    </row>
    <row r="64" spans="5:5" x14ac:dyDescent="0.25">
      <c r="E64" s="18"/>
    </row>
    <row r="65" spans="5:5" x14ac:dyDescent="0.25">
      <c r="E65" s="18"/>
    </row>
    <row r="66" spans="5:5" x14ac:dyDescent="0.25">
      <c r="E66" s="18"/>
    </row>
    <row r="67" spans="5:5" x14ac:dyDescent="0.25">
      <c r="E67" s="18"/>
    </row>
    <row r="68" spans="5:5" x14ac:dyDescent="0.25">
      <c r="E68" s="18"/>
    </row>
    <row r="69" spans="5:5" x14ac:dyDescent="0.25">
      <c r="E69" s="18"/>
    </row>
    <row r="70" spans="5:5" x14ac:dyDescent="0.25">
      <c r="E70" s="18"/>
    </row>
    <row r="71" spans="5:5" x14ac:dyDescent="0.25">
      <c r="E71" s="18"/>
    </row>
    <row r="72" spans="5:5" x14ac:dyDescent="0.25">
      <c r="E72" s="18"/>
    </row>
    <row r="73" spans="5:5" x14ac:dyDescent="0.25">
      <c r="E73" s="18"/>
    </row>
    <row r="74" spans="5:5" x14ac:dyDescent="0.25">
      <c r="E74" s="18"/>
    </row>
    <row r="75" spans="5:5" x14ac:dyDescent="0.25">
      <c r="E75" s="18"/>
    </row>
    <row r="76" spans="5:5" x14ac:dyDescent="0.25">
      <c r="E76" s="18"/>
    </row>
    <row r="77" spans="5:5" x14ac:dyDescent="0.25">
      <c r="E77" s="18"/>
    </row>
    <row r="78" spans="5:5" x14ac:dyDescent="0.25">
      <c r="E78" s="18"/>
    </row>
    <row r="79" spans="5:5" x14ac:dyDescent="0.25">
      <c r="E79" s="18"/>
    </row>
  </sheetData>
  <mergeCells count="1">
    <mergeCell ref="B3:D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A11D4-8613-4EDB-9607-71029423A85D}">
  <dimension ref="A1:J93"/>
  <sheetViews>
    <sheetView workbookViewId="0">
      <selection activeCell="C1" sqref="C1"/>
    </sheetView>
  </sheetViews>
  <sheetFormatPr defaultRowHeight="15" x14ac:dyDescent="0.25"/>
  <cols>
    <col min="1" max="1" width="9.140625" style="3"/>
    <col min="2" max="2" width="8.5703125" style="1" customWidth="1"/>
    <col min="3" max="3" width="203.7109375" style="2" customWidth="1"/>
    <col min="4" max="4" width="4.140625" style="1" customWidth="1"/>
    <col min="5" max="5" width="114.28515625" style="1" customWidth="1"/>
    <col min="6" max="10" width="14.42578125" style="33" customWidth="1"/>
  </cols>
  <sheetData>
    <row r="1" spans="2:10" s="3" customFormat="1" x14ac:dyDescent="0.25">
      <c r="B1" s="1"/>
      <c r="C1" s="53" t="s">
        <v>354</v>
      </c>
      <c r="D1" s="1"/>
      <c r="E1" s="1"/>
      <c r="F1" s="1"/>
      <c r="G1" s="1"/>
      <c r="H1" s="1"/>
      <c r="I1" s="1"/>
      <c r="J1" s="1"/>
    </row>
    <row r="2" spans="2:10" s="3" customFormat="1" ht="18" x14ac:dyDescent="0.25">
      <c r="B2" s="4" t="s">
        <v>0</v>
      </c>
      <c r="C2" s="4"/>
      <c r="D2" s="5"/>
      <c r="E2" s="5"/>
      <c r="F2" s="1"/>
      <c r="G2" s="1"/>
      <c r="H2" s="1"/>
      <c r="I2" s="1"/>
      <c r="J2" s="1"/>
    </row>
    <row r="3" spans="2:10" s="3" customFormat="1" ht="165" customHeight="1" x14ac:dyDescent="0.25">
      <c r="B3" s="54" t="s">
        <v>341</v>
      </c>
      <c r="C3" s="54"/>
      <c r="D3" s="54"/>
      <c r="E3" s="6"/>
      <c r="F3" s="6"/>
    </row>
    <row r="4" spans="2:10" s="3" customFormat="1" ht="28.5" customHeight="1" x14ac:dyDescent="0.25">
      <c r="B4" s="4" t="s">
        <v>81</v>
      </c>
      <c r="C4" s="7"/>
      <c r="D4" s="7"/>
      <c r="E4" s="7"/>
      <c r="F4" s="1"/>
      <c r="G4" s="1"/>
      <c r="H4" s="1"/>
      <c r="I4" s="1"/>
      <c r="J4" s="1"/>
    </row>
    <row r="5" spans="2:10" s="3" customFormat="1" x14ac:dyDescent="0.25">
      <c r="B5" s="1"/>
      <c r="C5" s="2"/>
      <c r="D5" s="1"/>
      <c r="E5" s="1"/>
      <c r="F5" s="1"/>
      <c r="G5" s="1"/>
      <c r="H5" s="1"/>
      <c r="I5" s="1"/>
      <c r="J5" s="1"/>
    </row>
    <row r="6" spans="2:10" s="3" customFormat="1" ht="28.5" customHeight="1" x14ac:dyDescent="0.25">
      <c r="B6" s="8" t="s">
        <v>2</v>
      </c>
      <c r="C6" s="10" t="s">
        <v>4</v>
      </c>
      <c r="D6" s="1"/>
      <c r="E6" s="10" t="s">
        <v>5</v>
      </c>
      <c r="F6" s="1"/>
      <c r="G6" s="1"/>
      <c r="H6" s="1"/>
      <c r="I6" s="1"/>
      <c r="J6" s="1"/>
    </row>
    <row r="7" spans="2:10" ht="15.75" thickBot="1" x14ac:dyDescent="0.3">
      <c r="B7" s="11" t="s">
        <v>6</v>
      </c>
      <c r="C7" s="13" t="s">
        <v>83</v>
      </c>
      <c r="E7" s="16" t="s">
        <v>338</v>
      </c>
      <c r="F7" s="1"/>
      <c r="G7" s="1"/>
      <c r="H7" s="1"/>
      <c r="I7" s="1"/>
      <c r="J7" s="1"/>
    </row>
    <row r="8" spans="2:10" x14ac:dyDescent="0.25">
      <c r="B8" s="11" t="s">
        <v>8</v>
      </c>
      <c r="C8" s="13" t="s">
        <v>88</v>
      </c>
      <c r="E8" s="16" t="s">
        <v>340</v>
      </c>
      <c r="F8" s="55" t="s">
        <v>82</v>
      </c>
      <c r="G8" s="56"/>
      <c r="H8" s="55" t="s">
        <v>345</v>
      </c>
      <c r="I8" s="57"/>
      <c r="J8" s="56"/>
    </row>
    <row r="9" spans="2:10" x14ac:dyDescent="0.25">
      <c r="B9" s="11" t="s">
        <v>11</v>
      </c>
      <c r="C9" s="17" t="s">
        <v>91</v>
      </c>
      <c r="E9" s="14" t="s">
        <v>84</v>
      </c>
      <c r="F9" s="23" t="s">
        <v>85</v>
      </c>
      <c r="G9" s="24" t="s">
        <v>86</v>
      </c>
      <c r="H9" s="25" t="s">
        <v>85</v>
      </c>
      <c r="I9" s="26" t="s">
        <v>86</v>
      </c>
      <c r="J9" s="27" t="s">
        <v>87</v>
      </c>
    </row>
    <row r="10" spans="2:10" x14ac:dyDescent="0.25">
      <c r="B10" s="11" t="s">
        <v>14</v>
      </c>
      <c r="C10" s="17" t="s">
        <v>93</v>
      </c>
      <c r="D10" s="18"/>
      <c r="E10" s="16" t="s">
        <v>89</v>
      </c>
      <c r="F10" s="28"/>
      <c r="G10" s="29"/>
      <c r="H10" s="28" t="s">
        <v>90</v>
      </c>
      <c r="I10" s="30"/>
      <c r="J10" s="29" t="s">
        <v>90</v>
      </c>
    </row>
    <row r="11" spans="2:10" x14ac:dyDescent="0.25">
      <c r="B11" s="11" t="s">
        <v>17</v>
      </c>
      <c r="C11" s="22" t="s">
        <v>96</v>
      </c>
      <c r="D11" s="18"/>
      <c r="E11" s="16" t="s">
        <v>92</v>
      </c>
      <c r="F11" s="28"/>
      <c r="G11" s="29"/>
      <c r="H11" s="28" t="s">
        <v>90</v>
      </c>
      <c r="I11" s="30" t="s">
        <v>90</v>
      </c>
      <c r="J11" s="29" t="s">
        <v>90</v>
      </c>
    </row>
    <row r="12" spans="2:10" x14ac:dyDescent="0.25">
      <c r="B12" s="11" t="s">
        <v>20</v>
      </c>
      <c r="C12" s="22" t="s">
        <v>99</v>
      </c>
      <c r="D12" s="18"/>
      <c r="E12" s="16" t="s">
        <v>94</v>
      </c>
      <c r="F12" s="28"/>
      <c r="G12" s="29"/>
      <c r="H12" s="28" t="s">
        <v>90</v>
      </c>
      <c r="I12" s="30" t="s">
        <v>90</v>
      </c>
      <c r="J12" s="29" t="s">
        <v>90</v>
      </c>
    </row>
    <row r="13" spans="2:10" x14ac:dyDescent="0.25">
      <c r="B13" s="11" t="s">
        <v>23</v>
      </c>
      <c r="C13" s="22" t="s">
        <v>101</v>
      </c>
      <c r="D13" s="18"/>
      <c r="E13" s="16" t="s">
        <v>95</v>
      </c>
      <c r="F13" s="28"/>
      <c r="G13" s="29"/>
      <c r="H13" s="28" t="s">
        <v>90</v>
      </c>
      <c r="I13" s="30" t="s">
        <v>90</v>
      </c>
      <c r="J13" s="29" t="s">
        <v>90</v>
      </c>
    </row>
    <row r="14" spans="2:10" x14ac:dyDescent="0.25">
      <c r="B14" s="11" t="s">
        <v>26</v>
      </c>
      <c r="C14" s="51" t="s">
        <v>346</v>
      </c>
      <c r="D14" s="18"/>
      <c r="E14" s="16" t="s">
        <v>97</v>
      </c>
      <c r="F14" s="28"/>
      <c r="G14" s="29"/>
      <c r="H14" s="28" t="s">
        <v>90</v>
      </c>
      <c r="I14" s="30" t="s">
        <v>90</v>
      </c>
      <c r="J14" s="29" t="s">
        <v>90</v>
      </c>
    </row>
    <row r="15" spans="2:10" x14ac:dyDescent="0.25">
      <c r="B15" s="11" t="s">
        <v>29</v>
      </c>
      <c r="C15" s="22" t="s">
        <v>104</v>
      </c>
      <c r="D15" s="18"/>
      <c r="E15" s="16" t="s">
        <v>98</v>
      </c>
      <c r="F15" s="28"/>
      <c r="G15" s="29"/>
      <c r="H15" s="28" t="s">
        <v>90</v>
      </c>
      <c r="I15" s="30" t="s">
        <v>90</v>
      </c>
      <c r="J15" s="29" t="s">
        <v>90</v>
      </c>
    </row>
    <row r="16" spans="2:10" x14ac:dyDescent="0.25">
      <c r="B16" s="11" t="s">
        <v>32</v>
      </c>
      <c r="C16" s="22" t="s">
        <v>106</v>
      </c>
      <c r="D16" s="18"/>
      <c r="E16" s="16" t="s">
        <v>100</v>
      </c>
      <c r="F16" s="28"/>
      <c r="G16" s="29"/>
      <c r="H16" s="28" t="s">
        <v>90</v>
      </c>
      <c r="I16" s="30" t="s">
        <v>90</v>
      </c>
      <c r="J16" s="29" t="s">
        <v>90</v>
      </c>
    </row>
    <row r="17" spans="1:10" x14ac:dyDescent="0.25">
      <c r="B17" s="11" t="s">
        <v>35</v>
      </c>
      <c r="C17" s="22" t="s">
        <v>108</v>
      </c>
      <c r="D17" s="18"/>
      <c r="E17" s="16" t="s">
        <v>102</v>
      </c>
      <c r="F17" s="28"/>
      <c r="G17" s="29"/>
      <c r="H17" s="28"/>
      <c r="I17" s="30"/>
      <c r="J17" s="29"/>
    </row>
    <row r="18" spans="1:10" x14ac:dyDescent="0.25">
      <c r="B18" s="11" t="s">
        <v>38</v>
      </c>
      <c r="C18" s="51" t="s">
        <v>347</v>
      </c>
      <c r="D18" s="18"/>
      <c r="E18" s="16" t="s">
        <v>103</v>
      </c>
      <c r="F18" s="28"/>
      <c r="G18" s="29"/>
      <c r="H18" s="28"/>
      <c r="I18" s="30"/>
      <c r="J18" s="29"/>
    </row>
    <row r="19" spans="1:10" x14ac:dyDescent="0.25">
      <c r="B19" s="11" t="s">
        <v>41</v>
      </c>
      <c r="C19" s="22" t="s">
        <v>111</v>
      </c>
      <c r="D19" s="18"/>
      <c r="E19" s="16" t="s">
        <v>105</v>
      </c>
      <c r="F19" s="28"/>
      <c r="G19" s="29"/>
      <c r="H19" s="28"/>
      <c r="I19" s="30"/>
      <c r="J19" s="29"/>
    </row>
    <row r="20" spans="1:10" x14ac:dyDescent="0.25">
      <c r="B20" s="11" t="s">
        <v>44</v>
      </c>
      <c r="C20" s="22" t="s">
        <v>113</v>
      </c>
      <c r="D20" s="18"/>
      <c r="E20" s="16" t="s">
        <v>107</v>
      </c>
      <c r="F20" s="28"/>
      <c r="G20" s="29"/>
      <c r="H20" s="28"/>
      <c r="I20" s="30"/>
      <c r="J20" s="29"/>
    </row>
    <row r="21" spans="1:10" x14ac:dyDescent="0.25">
      <c r="B21" s="11" t="s">
        <v>47</v>
      </c>
      <c r="C21" s="22" t="s">
        <v>115</v>
      </c>
      <c r="D21" s="18"/>
      <c r="E21" s="16" t="s">
        <v>109</v>
      </c>
      <c r="F21" s="28"/>
      <c r="G21" s="29"/>
      <c r="H21" s="28" t="s">
        <v>90</v>
      </c>
      <c r="I21" s="30" t="s">
        <v>90</v>
      </c>
      <c r="J21" s="29" t="s">
        <v>90</v>
      </c>
    </row>
    <row r="22" spans="1:10" x14ac:dyDescent="0.25">
      <c r="B22" s="11" t="s">
        <v>50</v>
      </c>
      <c r="C22" s="51" t="s">
        <v>348</v>
      </c>
      <c r="D22" s="18"/>
      <c r="E22" s="16" t="s">
        <v>110</v>
      </c>
      <c r="F22" s="28"/>
      <c r="G22" s="29"/>
      <c r="H22" s="28"/>
      <c r="I22" s="30"/>
      <c r="J22" s="29"/>
    </row>
    <row r="23" spans="1:10" x14ac:dyDescent="0.25">
      <c r="B23" s="11" t="s">
        <v>52</v>
      </c>
      <c r="C23" s="51" t="s">
        <v>349</v>
      </c>
      <c r="D23" s="18"/>
      <c r="E23" s="16" t="s">
        <v>112</v>
      </c>
      <c r="F23" s="28"/>
      <c r="G23" s="29"/>
      <c r="H23" s="28" t="s">
        <v>90</v>
      </c>
      <c r="I23" s="30"/>
      <c r="J23" s="29" t="s">
        <v>90</v>
      </c>
    </row>
    <row r="24" spans="1:10" x14ac:dyDescent="0.25">
      <c r="B24" s="11" t="s">
        <v>54</v>
      </c>
      <c r="C24" s="51" t="s">
        <v>119</v>
      </c>
      <c r="D24" s="18"/>
      <c r="E24" s="16" t="s">
        <v>114</v>
      </c>
      <c r="F24" s="28"/>
      <c r="G24" s="29"/>
      <c r="H24" s="28"/>
      <c r="I24" s="30"/>
      <c r="J24" s="29"/>
    </row>
    <row r="25" spans="1:10" x14ac:dyDescent="0.25">
      <c r="B25" s="11" t="s">
        <v>57</v>
      </c>
      <c r="C25" s="34" t="s">
        <v>120</v>
      </c>
      <c r="D25" s="18"/>
      <c r="E25" s="16" t="s">
        <v>116</v>
      </c>
      <c r="F25" s="28"/>
      <c r="G25" s="29"/>
      <c r="H25" s="28"/>
      <c r="I25" s="30"/>
      <c r="J25" s="29" t="s">
        <v>90</v>
      </c>
    </row>
    <row r="26" spans="1:10" x14ac:dyDescent="0.25">
      <c r="B26" s="11" t="s">
        <v>60</v>
      </c>
      <c r="C26" s="35" t="s">
        <v>350</v>
      </c>
      <c r="D26" s="18"/>
      <c r="E26" s="16" t="s">
        <v>117</v>
      </c>
      <c r="F26" s="28"/>
      <c r="G26" s="29"/>
      <c r="H26" s="28"/>
      <c r="I26" s="30"/>
      <c r="J26" s="29" t="s">
        <v>90</v>
      </c>
    </row>
    <row r="27" spans="1:10" x14ac:dyDescent="0.25">
      <c r="B27" s="11" t="s">
        <v>63</v>
      </c>
      <c r="C27" s="22" t="s">
        <v>123</v>
      </c>
      <c r="D27" s="18"/>
      <c r="E27" s="16" t="s">
        <v>118</v>
      </c>
      <c r="F27" s="28"/>
      <c r="G27" s="29"/>
      <c r="H27" s="28"/>
      <c r="I27" s="30"/>
      <c r="J27" s="29" t="s">
        <v>90</v>
      </c>
    </row>
    <row r="28" spans="1:10" x14ac:dyDescent="0.25">
      <c r="B28" s="11" t="s">
        <v>66</v>
      </c>
      <c r="C28" s="22" t="s">
        <v>125</v>
      </c>
      <c r="D28" s="18"/>
      <c r="E28" s="18"/>
      <c r="F28" s="31"/>
      <c r="G28" s="32"/>
      <c r="H28" s="31"/>
      <c r="J28" s="32"/>
    </row>
    <row r="29" spans="1:10" x14ac:dyDescent="0.25">
      <c r="B29" s="11" t="s">
        <v>69</v>
      </c>
      <c r="C29" s="22" t="s">
        <v>127</v>
      </c>
      <c r="D29" s="18"/>
      <c r="E29" s="19" t="s">
        <v>121</v>
      </c>
      <c r="F29" s="31"/>
      <c r="G29" s="32"/>
      <c r="H29" s="31"/>
      <c r="J29" s="32"/>
    </row>
    <row r="30" spans="1:10" x14ac:dyDescent="0.25">
      <c r="A30" s="18"/>
      <c r="B30" s="11" t="s">
        <v>71</v>
      </c>
      <c r="C30" s="22" t="s">
        <v>129</v>
      </c>
      <c r="D30" s="18"/>
      <c r="E30" s="16" t="s">
        <v>122</v>
      </c>
      <c r="F30" s="28" t="s">
        <v>90</v>
      </c>
      <c r="G30" s="29" t="s">
        <v>90</v>
      </c>
      <c r="H30" s="28" t="s">
        <v>90</v>
      </c>
      <c r="I30" s="30" t="s">
        <v>90</v>
      </c>
      <c r="J30" s="29" t="s">
        <v>90</v>
      </c>
    </row>
    <row r="31" spans="1:10" x14ac:dyDescent="0.25">
      <c r="B31" s="11" t="s">
        <v>73</v>
      </c>
      <c r="C31" s="22" t="s">
        <v>132</v>
      </c>
      <c r="D31" s="18"/>
      <c r="E31" s="16" t="s">
        <v>124</v>
      </c>
      <c r="F31" s="28"/>
      <c r="G31" s="29" t="s">
        <v>90</v>
      </c>
      <c r="H31" s="28" t="s">
        <v>90</v>
      </c>
      <c r="I31" s="30"/>
      <c r="J31" s="29" t="s">
        <v>90</v>
      </c>
    </row>
    <row r="32" spans="1:10" x14ac:dyDescent="0.25">
      <c r="B32" s="11" t="s">
        <v>76</v>
      </c>
      <c r="C32" s="36" t="s">
        <v>351</v>
      </c>
      <c r="D32" s="18"/>
      <c r="E32" s="16" t="s">
        <v>126</v>
      </c>
      <c r="F32" s="28"/>
      <c r="G32" s="29"/>
      <c r="H32" s="28"/>
      <c r="I32" s="30"/>
      <c r="J32" s="29" t="s">
        <v>90</v>
      </c>
    </row>
    <row r="33" spans="2:10" x14ac:dyDescent="0.25">
      <c r="B33" s="11" t="s">
        <v>131</v>
      </c>
      <c r="C33" s="22" t="s">
        <v>139</v>
      </c>
      <c r="D33" s="18"/>
      <c r="E33" s="16" t="s">
        <v>128</v>
      </c>
      <c r="F33" s="28"/>
      <c r="G33" s="29"/>
      <c r="H33" s="28" t="s">
        <v>90</v>
      </c>
      <c r="I33" s="30" t="s">
        <v>90</v>
      </c>
      <c r="J33" s="29" t="s">
        <v>90</v>
      </c>
    </row>
    <row r="34" spans="2:10" x14ac:dyDescent="0.25">
      <c r="B34" s="11" t="s">
        <v>136</v>
      </c>
      <c r="C34" s="37" t="s">
        <v>142</v>
      </c>
      <c r="D34" s="18"/>
      <c r="E34" s="16" t="s">
        <v>130</v>
      </c>
      <c r="F34" s="28" t="s">
        <v>90</v>
      </c>
      <c r="G34" s="29" t="s">
        <v>90</v>
      </c>
      <c r="H34" s="28"/>
      <c r="I34" s="30"/>
      <c r="J34" s="29"/>
    </row>
    <row r="35" spans="2:10" x14ac:dyDescent="0.25">
      <c r="B35" s="11" t="s">
        <v>138</v>
      </c>
      <c r="C35" s="38" t="s">
        <v>145</v>
      </c>
      <c r="D35" s="18"/>
      <c r="E35" s="16" t="s">
        <v>133</v>
      </c>
      <c r="F35" s="28" t="s">
        <v>90</v>
      </c>
      <c r="G35" s="29" t="s">
        <v>134</v>
      </c>
      <c r="H35" s="28" t="s">
        <v>90</v>
      </c>
      <c r="I35" s="1" t="s">
        <v>135</v>
      </c>
      <c r="J35" s="29" t="s">
        <v>90</v>
      </c>
    </row>
    <row r="36" spans="2:10" x14ac:dyDescent="0.25">
      <c r="B36" s="11" t="s">
        <v>141</v>
      </c>
      <c r="C36" s="39" t="s">
        <v>148</v>
      </c>
      <c r="D36" s="18"/>
      <c r="E36" s="16" t="s">
        <v>137</v>
      </c>
      <c r="F36" s="28" t="s">
        <v>90</v>
      </c>
      <c r="G36" s="29" t="s">
        <v>90</v>
      </c>
      <c r="H36" s="28" t="s">
        <v>90</v>
      </c>
      <c r="I36" s="30"/>
      <c r="J36" s="29" t="s">
        <v>90</v>
      </c>
    </row>
    <row r="37" spans="2:10" x14ac:dyDescent="0.25">
      <c r="B37" s="11" t="s">
        <v>144</v>
      </c>
      <c r="C37" s="22" t="s">
        <v>151</v>
      </c>
      <c r="D37" s="18"/>
      <c r="E37" s="16" t="s">
        <v>140</v>
      </c>
      <c r="F37" s="28" t="s">
        <v>90</v>
      </c>
      <c r="G37" s="29" t="s">
        <v>90</v>
      </c>
      <c r="H37" s="28" t="s">
        <v>90</v>
      </c>
      <c r="I37" s="30" t="s">
        <v>90</v>
      </c>
      <c r="J37" s="29" t="s">
        <v>90</v>
      </c>
    </row>
    <row r="38" spans="2:10" x14ac:dyDescent="0.25">
      <c r="B38" s="11" t="s">
        <v>147</v>
      </c>
      <c r="C38" s="22" t="s">
        <v>154</v>
      </c>
      <c r="D38" s="18"/>
      <c r="E38" s="16" t="s">
        <v>143</v>
      </c>
      <c r="F38" s="28" t="s">
        <v>90</v>
      </c>
      <c r="G38" s="29" t="s">
        <v>90</v>
      </c>
      <c r="H38" s="28" t="s">
        <v>90</v>
      </c>
      <c r="I38" s="30"/>
      <c r="J38" s="29" t="s">
        <v>90</v>
      </c>
    </row>
    <row r="39" spans="2:10" x14ac:dyDescent="0.25">
      <c r="B39" s="11" t="s">
        <v>150</v>
      </c>
      <c r="C39" s="22" t="s">
        <v>157</v>
      </c>
      <c r="D39" s="18"/>
      <c r="E39" s="16" t="s">
        <v>146</v>
      </c>
      <c r="F39" s="28" t="s">
        <v>90</v>
      </c>
      <c r="G39" s="29" t="s">
        <v>90</v>
      </c>
      <c r="H39" s="28" t="s">
        <v>90</v>
      </c>
      <c r="I39" s="30" t="s">
        <v>90</v>
      </c>
      <c r="J39" s="29" t="s">
        <v>90</v>
      </c>
    </row>
    <row r="40" spans="2:10" x14ac:dyDescent="0.25">
      <c r="B40" s="11" t="s">
        <v>153</v>
      </c>
      <c r="C40" s="22" t="s">
        <v>160</v>
      </c>
      <c r="D40" s="18"/>
      <c r="E40" s="16" t="s">
        <v>149</v>
      </c>
      <c r="F40" s="28" t="s">
        <v>90</v>
      </c>
      <c r="G40" s="29"/>
      <c r="H40" s="28" t="s">
        <v>90</v>
      </c>
      <c r="I40" s="30"/>
      <c r="J40" s="29" t="s">
        <v>90</v>
      </c>
    </row>
    <row r="41" spans="2:10" x14ac:dyDescent="0.25">
      <c r="B41" s="11" t="s">
        <v>156</v>
      </c>
      <c r="C41" s="22" t="s">
        <v>163</v>
      </c>
      <c r="D41" s="18"/>
      <c r="E41" s="16" t="s">
        <v>152</v>
      </c>
      <c r="F41" s="31" t="s">
        <v>90</v>
      </c>
      <c r="G41" s="29"/>
      <c r="H41" s="28" t="s">
        <v>90</v>
      </c>
      <c r="I41" s="30"/>
      <c r="J41" s="29" t="s">
        <v>90</v>
      </c>
    </row>
    <row r="42" spans="2:10" x14ac:dyDescent="0.25">
      <c r="B42" s="11" t="s">
        <v>159</v>
      </c>
      <c r="C42" s="22" t="s">
        <v>166</v>
      </c>
      <c r="D42" s="18"/>
      <c r="E42" s="16" t="s">
        <v>155</v>
      </c>
      <c r="F42" s="28" t="s">
        <v>90</v>
      </c>
      <c r="G42" s="29"/>
      <c r="H42" s="28" t="s">
        <v>90</v>
      </c>
      <c r="I42" s="30"/>
      <c r="J42" s="29" t="s">
        <v>90</v>
      </c>
    </row>
    <row r="43" spans="2:10" x14ac:dyDescent="0.25">
      <c r="B43" s="11" t="s">
        <v>162</v>
      </c>
      <c r="C43" s="22" t="s">
        <v>168</v>
      </c>
      <c r="D43" s="18"/>
      <c r="E43" s="16" t="s">
        <v>158</v>
      </c>
      <c r="F43" s="28" t="s">
        <v>90</v>
      </c>
      <c r="G43" s="29"/>
      <c r="H43" s="28" t="s">
        <v>90</v>
      </c>
      <c r="I43" s="30"/>
      <c r="J43" s="29" t="s">
        <v>90</v>
      </c>
    </row>
    <row r="44" spans="2:10" x14ac:dyDescent="0.25">
      <c r="B44" s="11" t="s">
        <v>165</v>
      </c>
      <c r="C44" s="22" t="s">
        <v>172</v>
      </c>
      <c r="D44" s="18"/>
      <c r="E44" s="16" t="s">
        <v>161</v>
      </c>
      <c r="F44" s="28" t="s">
        <v>90</v>
      </c>
      <c r="G44" s="29"/>
      <c r="H44" s="28" t="s">
        <v>90</v>
      </c>
      <c r="I44" s="30"/>
      <c r="J44" s="29" t="s">
        <v>90</v>
      </c>
    </row>
    <row r="45" spans="2:10" ht="15.75" thickBot="1" x14ac:dyDescent="0.3">
      <c r="B45" s="11" t="s">
        <v>167</v>
      </c>
      <c r="C45" s="22" t="s">
        <v>176</v>
      </c>
      <c r="E45" s="16" t="s">
        <v>164</v>
      </c>
      <c r="F45" s="40" t="s">
        <v>90</v>
      </c>
      <c r="G45" s="41"/>
      <c r="H45" s="40" t="s">
        <v>90</v>
      </c>
      <c r="I45" s="42"/>
      <c r="J45" s="41" t="s">
        <v>90</v>
      </c>
    </row>
    <row r="46" spans="2:10" x14ac:dyDescent="0.25">
      <c r="B46" s="11" t="s">
        <v>171</v>
      </c>
      <c r="C46" s="22" t="s">
        <v>179</v>
      </c>
      <c r="D46" s="18"/>
    </row>
    <row r="47" spans="2:10" x14ac:dyDescent="0.25">
      <c r="B47" s="11" t="s">
        <v>175</v>
      </c>
      <c r="C47" s="22" t="s">
        <v>182</v>
      </c>
      <c r="D47" s="18"/>
      <c r="E47" s="36" t="s">
        <v>169</v>
      </c>
      <c r="F47" s="1" t="s">
        <v>134</v>
      </c>
      <c r="G47" t="s">
        <v>170</v>
      </c>
    </row>
    <row r="48" spans="2:10" x14ac:dyDescent="0.25">
      <c r="B48" s="11" t="s">
        <v>178</v>
      </c>
      <c r="C48" s="22" t="s">
        <v>185</v>
      </c>
      <c r="D48" s="18"/>
      <c r="E48" s="15" t="s">
        <v>173</v>
      </c>
      <c r="F48" s="1" t="s">
        <v>135</v>
      </c>
      <c r="G48" t="s">
        <v>174</v>
      </c>
      <c r="I48"/>
      <c r="J48"/>
    </row>
    <row r="49" spans="2:5" x14ac:dyDescent="0.25">
      <c r="B49" s="11" t="s">
        <v>181</v>
      </c>
      <c r="C49" s="22" t="s">
        <v>188</v>
      </c>
      <c r="D49" s="18"/>
      <c r="E49" s="15" t="s">
        <v>177</v>
      </c>
    </row>
    <row r="50" spans="2:5" x14ac:dyDescent="0.25">
      <c r="B50" s="11" t="s">
        <v>184</v>
      </c>
      <c r="C50" s="22" t="s">
        <v>190</v>
      </c>
      <c r="D50" s="18"/>
      <c r="E50" s="15" t="s">
        <v>180</v>
      </c>
    </row>
    <row r="51" spans="2:5" x14ac:dyDescent="0.25">
      <c r="B51" s="11" t="s">
        <v>187</v>
      </c>
      <c r="C51" s="22" t="s">
        <v>192</v>
      </c>
      <c r="D51" s="18"/>
      <c r="E51" s="15" t="s">
        <v>183</v>
      </c>
    </row>
    <row r="52" spans="2:5" x14ac:dyDescent="0.25">
      <c r="D52" s="18"/>
      <c r="E52" s="15" t="s">
        <v>186</v>
      </c>
    </row>
    <row r="53" spans="2:5" x14ac:dyDescent="0.25">
      <c r="D53" s="18"/>
    </row>
    <row r="54" spans="2:5" x14ac:dyDescent="0.25">
      <c r="D54" s="18"/>
      <c r="E54" s="37" t="s">
        <v>189</v>
      </c>
    </row>
    <row r="55" spans="2:5" x14ac:dyDescent="0.25">
      <c r="D55" s="18"/>
      <c r="E55" s="15" t="s">
        <v>191</v>
      </c>
    </row>
    <row r="56" spans="2:5" x14ac:dyDescent="0.25">
      <c r="D56" s="18"/>
      <c r="E56" s="15" t="s">
        <v>193</v>
      </c>
    </row>
    <row r="57" spans="2:5" x14ac:dyDescent="0.25">
      <c r="D57" s="18"/>
      <c r="E57" s="15" t="s">
        <v>194</v>
      </c>
    </row>
    <row r="58" spans="2:5" x14ac:dyDescent="0.25">
      <c r="D58" s="18"/>
      <c r="E58" s="15" t="s">
        <v>195</v>
      </c>
    </row>
    <row r="59" spans="2:5" x14ac:dyDescent="0.25">
      <c r="D59" s="18"/>
      <c r="E59" s="15" t="s">
        <v>196</v>
      </c>
    </row>
    <row r="60" spans="2:5" x14ac:dyDescent="0.25">
      <c r="D60" s="18"/>
      <c r="E60" s="15" t="s">
        <v>197</v>
      </c>
    </row>
    <row r="61" spans="2:5" x14ac:dyDescent="0.25">
      <c r="D61" s="18"/>
      <c r="E61" s="15" t="s">
        <v>198</v>
      </c>
    </row>
    <row r="62" spans="2:5" x14ac:dyDescent="0.25">
      <c r="D62" s="18"/>
      <c r="E62" s="15" t="s">
        <v>199</v>
      </c>
    </row>
    <row r="63" spans="2:5" x14ac:dyDescent="0.25">
      <c r="D63" s="18"/>
      <c r="E63" s="15" t="s">
        <v>200</v>
      </c>
    </row>
    <row r="64" spans="2:5" x14ac:dyDescent="0.25">
      <c r="D64" s="18"/>
      <c r="E64" s="15" t="s">
        <v>201</v>
      </c>
    </row>
    <row r="65" spans="4:5" x14ac:dyDescent="0.25">
      <c r="D65" s="18"/>
      <c r="E65" s="15" t="s">
        <v>202</v>
      </c>
    </row>
    <row r="66" spans="4:5" x14ac:dyDescent="0.25">
      <c r="D66" s="18"/>
      <c r="E66" s="15" t="s">
        <v>203</v>
      </c>
    </row>
    <row r="67" spans="4:5" x14ac:dyDescent="0.25">
      <c r="D67" s="18"/>
      <c r="E67" s="15" t="s">
        <v>204</v>
      </c>
    </row>
    <row r="68" spans="4:5" x14ac:dyDescent="0.25">
      <c r="D68" s="18"/>
    </row>
    <row r="69" spans="4:5" x14ac:dyDescent="0.25">
      <c r="D69" s="18"/>
      <c r="E69" s="38" t="s">
        <v>205</v>
      </c>
    </row>
    <row r="70" spans="4:5" x14ac:dyDescent="0.25">
      <c r="D70" s="18"/>
      <c r="E70" s="15" t="s">
        <v>206</v>
      </c>
    </row>
    <row r="71" spans="4:5" x14ac:dyDescent="0.25">
      <c r="D71" s="18"/>
      <c r="E71" s="15" t="s">
        <v>207</v>
      </c>
    </row>
    <row r="72" spans="4:5" x14ac:dyDescent="0.25">
      <c r="D72" s="18"/>
      <c r="E72" s="15" t="s">
        <v>208</v>
      </c>
    </row>
    <row r="73" spans="4:5" x14ac:dyDescent="0.25">
      <c r="D73" s="18"/>
      <c r="E73" s="15" t="s">
        <v>209</v>
      </c>
    </row>
    <row r="74" spans="4:5" x14ac:dyDescent="0.25">
      <c r="D74" s="18"/>
      <c r="E74" s="15" t="s">
        <v>210</v>
      </c>
    </row>
    <row r="75" spans="4:5" x14ac:dyDescent="0.25">
      <c r="D75" s="18"/>
      <c r="E75" s="15" t="s">
        <v>211</v>
      </c>
    </row>
    <row r="76" spans="4:5" x14ac:dyDescent="0.25">
      <c r="D76" s="18"/>
      <c r="E76" s="15" t="s">
        <v>212</v>
      </c>
    </row>
    <row r="77" spans="4:5" x14ac:dyDescent="0.25">
      <c r="D77" s="18"/>
      <c r="E77" s="15" t="s">
        <v>213</v>
      </c>
    </row>
    <row r="78" spans="4:5" x14ac:dyDescent="0.25">
      <c r="D78" s="18"/>
      <c r="E78" s="15" t="s">
        <v>214</v>
      </c>
    </row>
    <row r="79" spans="4:5" x14ac:dyDescent="0.25">
      <c r="D79" s="18"/>
      <c r="E79" s="15" t="s">
        <v>215</v>
      </c>
    </row>
    <row r="80" spans="4:5" x14ac:dyDescent="0.25">
      <c r="E80" s="15" t="s">
        <v>216</v>
      </c>
    </row>
    <row r="81" spans="5:5" x14ac:dyDescent="0.25">
      <c r="E81" s="15" t="s">
        <v>217</v>
      </c>
    </row>
    <row r="82" spans="5:5" x14ac:dyDescent="0.25">
      <c r="E82" s="15" t="s">
        <v>218</v>
      </c>
    </row>
    <row r="83" spans="5:5" x14ac:dyDescent="0.25">
      <c r="E83" s="15" t="s">
        <v>219</v>
      </c>
    </row>
    <row r="84" spans="5:5" x14ac:dyDescent="0.25">
      <c r="E84" s="15" t="s">
        <v>220</v>
      </c>
    </row>
    <row r="85" spans="5:5" x14ac:dyDescent="0.25">
      <c r="E85" s="15" t="s">
        <v>221</v>
      </c>
    </row>
    <row r="86" spans="5:5" x14ac:dyDescent="0.25">
      <c r="E86" s="15" t="s">
        <v>222</v>
      </c>
    </row>
    <row r="87" spans="5:5" x14ac:dyDescent="0.25">
      <c r="E87" s="15" t="s">
        <v>223</v>
      </c>
    </row>
    <row r="88" spans="5:5" ht="18" customHeight="1" x14ac:dyDescent="0.25">
      <c r="E88" s="15" t="s">
        <v>224</v>
      </c>
    </row>
    <row r="90" spans="5:5" x14ac:dyDescent="0.25">
      <c r="E90" s="43" t="s">
        <v>148</v>
      </c>
    </row>
    <row r="91" spans="5:5" x14ac:dyDescent="0.25">
      <c r="E91" s="15" t="s">
        <v>225</v>
      </c>
    </row>
    <row r="92" spans="5:5" x14ac:dyDescent="0.25">
      <c r="E92" s="15" t="s">
        <v>226</v>
      </c>
    </row>
    <row r="93" spans="5:5" x14ac:dyDescent="0.25">
      <c r="E93" s="15" t="s">
        <v>227</v>
      </c>
    </row>
  </sheetData>
  <mergeCells count="3">
    <mergeCell ref="F8:G8"/>
    <mergeCell ref="H8:J8"/>
    <mergeCell ref="B3:D3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F5183-7073-4B22-A661-CC90E26D8803}">
  <dimension ref="B1:G62"/>
  <sheetViews>
    <sheetView workbookViewId="0">
      <selection activeCell="C1" sqref="C1"/>
    </sheetView>
  </sheetViews>
  <sheetFormatPr defaultRowHeight="15" x14ac:dyDescent="0.25"/>
  <cols>
    <col min="1" max="1" width="9.140625" style="3"/>
    <col min="2" max="2" width="8.5703125" style="1" customWidth="1"/>
    <col min="3" max="3" width="157" style="2" customWidth="1"/>
    <col min="4" max="4" width="4.140625" style="1" customWidth="1"/>
    <col min="5" max="5" width="141.28515625" style="1" customWidth="1"/>
    <col min="6" max="6" width="22.7109375" style="3" customWidth="1"/>
    <col min="7" max="16384" width="9.140625" style="3"/>
  </cols>
  <sheetData>
    <row r="1" spans="2:7" x14ac:dyDescent="0.25">
      <c r="C1" s="53" t="s">
        <v>354</v>
      </c>
    </row>
    <row r="2" spans="2:7" ht="18" x14ac:dyDescent="0.25">
      <c r="B2" s="4" t="s">
        <v>0</v>
      </c>
      <c r="C2" s="4"/>
      <c r="D2" s="5"/>
      <c r="E2" s="5"/>
    </row>
    <row r="3" spans="2:7" ht="165" customHeight="1" x14ac:dyDescent="0.25">
      <c r="B3" s="54" t="s">
        <v>341</v>
      </c>
      <c r="C3" s="54"/>
      <c r="D3" s="54"/>
      <c r="E3" s="6"/>
      <c r="F3" s="6"/>
    </row>
    <row r="4" spans="2:7" ht="28.5" customHeight="1" x14ac:dyDescent="0.25">
      <c r="B4" s="58" t="s">
        <v>228</v>
      </c>
      <c r="C4" s="58"/>
      <c r="D4" s="58"/>
      <c r="E4" s="58"/>
    </row>
    <row r="6" spans="2:7" ht="28.5" customHeight="1" x14ac:dyDescent="0.25">
      <c r="B6" s="8" t="s">
        <v>2</v>
      </c>
      <c r="C6" s="10" t="s">
        <v>229</v>
      </c>
      <c r="E6" s="10" t="s">
        <v>240</v>
      </c>
      <c r="F6" s="44"/>
    </row>
    <row r="7" spans="2:7" ht="21.75" customHeight="1" x14ac:dyDescent="0.25">
      <c r="B7" s="11" t="s">
        <v>6</v>
      </c>
      <c r="C7" s="15" t="s">
        <v>230</v>
      </c>
      <c r="E7" s="16" t="s">
        <v>338</v>
      </c>
      <c r="F7" s="44"/>
    </row>
    <row r="8" spans="2:7" ht="21.75" customHeight="1" x14ac:dyDescent="0.25">
      <c r="B8" s="11" t="s">
        <v>8</v>
      </c>
      <c r="C8" s="15" t="s">
        <v>231</v>
      </c>
      <c r="E8" s="16" t="s">
        <v>339</v>
      </c>
      <c r="F8" s="44"/>
    </row>
    <row r="9" spans="2:7" ht="21.75" customHeight="1" x14ac:dyDescent="0.25">
      <c r="B9" s="11" t="s">
        <v>11</v>
      </c>
      <c r="C9" s="15" t="s">
        <v>232</v>
      </c>
      <c r="F9" s="44"/>
    </row>
    <row r="10" spans="2:7" x14ac:dyDescent="0.25">
      <c r="B10" s="18"/>
      <c r="C10" s="45"/>
      <c r="D10" s="18"/>
      <c r="E10" s="18"/>
      <c r="F10" s="44"/>
    </row>
    <row r="11" spans="2:7" ht="28.5" customHeight="1" x14ac:dyDescent="0.25">
      <c r="B11" s="8" t="s">
        <v>2</v>
      </c>
      <c r="C11" s="10" t="str">
        <f>C7</f>
        <v xml:space="preserve">Ucyfrowienie dokumentacji medycznej </v>
      </c>
      <c r="D11" s="18"/>
      <c r="E11" s="18"/>
      <c r="F11" s="44"/>
      <c r="G11" s="46"/>
    </row>
    <row r="12" spans="2:7" ht="21.75" customHeight="1" x14ac:dyDescent="0.25">
      <c r="B12" s="11" t="s">
        <v>6</v>
      </c>
      <c r="C12" s="22" t="s">
        <v>233</v>
      </c>
      <c r="D12" s="18"/>
      <c r="E12" s="18"/>
      <c r="F12" s="44"/>
    </row>
    <row r="13" spans="2:7" ht="21.75" customHeight="1" x14ac:dyDescent="0.25">
      <c r="B13" s="11" t="s">
        <v>8</v>
      </c>
      <c r="C13" s="22" t="s">
        <v>234</v>
      </c>
      <c r="D13" s="18"/>
      <c r="E13" s="18"/>
      <c r="F13" s="44"/>
    </row>
    <row r="14" spans="2:7" ht="21.75" customHeight="1" x14ac:dyDescent="0.25">
      <c r="B14" s="11" t="s">
        <v>11</v>
      </c>
      <c r="C14" s="22" t="s">
        <v>235</v>
      </c>
      <c r="D14" s="18"/>
      <c r="E14" s="18"/>
      <c r="F14" s="44"/>
    </row>
    <row r="15" spans="2:7" ht="21.75" customHeight="1" x14ac:dyDescent="0.25">
      <c r="B15" s="11" t="s">
        <v>14</v>
      </c>
      <c r="C15" s="22" t="s">
        <v>236</v>
      </c>
      <c r="D15" s="18"/>
      <c r="E15" s="18"/>
      <c r="F15" s="44"/>
    </row>
    <row r="16" spans="2:7" x14ac:dyDescent="0.25">
      <c r="D16" s="18"/>
      <c r="E16" s="18"/>
      <c r="F16" s="44"/>
    </row>
    <row r="17" spans="2:7" ht="28.5" customHeight="1" x14ac:dyDescent="0.25">
      <c r="B17" s="8" t="s">
        <v>2</v>
      </c>
      <c r="C17" s="10" t="str">
        <f>C8</f>
        <v>RECO (weryfikacja poprawności wykonywania zapasowych kopii bazy danych systemu HIS)</v>
      </c>
      <c r="D17" s="18"/>
      <c r="E17" s="18"/>
      <c r="F17" s="44"/>
      <c r="G17" s="46"/>
    </row>
    <row r="18" spans="2:7" ht="21.75" customHeight="1" x14ac:dyDescent="0.25">
      <c r="B18" s="11" t="s">
        <v>6</v>
      </c>
      <c r="C18" s="22" t="s">
        <v>237</v>
      </c>
      <c r="D18" s="18"/>
      <c r="E18" s="18"/>
      <c r="F18" s="44"/>
    </row>
    <row r="19" spans="2:7" ht="21.75" customHeight="1" x14ac:dyDescent="0.25">
      <c r="B19" s="11" t="s">
        <v>8</v>
      </c>
      <c r="C19" s="22" t="s">
        <v>238</v>
      </c>
      <c r="D19" s="18"/>
      <c r="E19" s="18"/>
      <c r="F19" s="44"/>
    </row>
    <row r="20" spans="2:7" ht="21.75" customHeight="1" x14ac:dyDescent="0.25">
      <c r="B20" s="11" t="s">
        <v>11</v>
      </c>
      <c r="C20" s="51" t="s">
        <v>352</v>
      </c>
      <c r="D20" s="18"/>
      <c r="E20" s="18"/>
      <c r="F20" s="44"/>
    </row>
    <row r="21" spans="2:7" ht="21.75" customHeight="1" x14ac:dyDescent="0.25">
      <c r="B21" s="11" t="s">
        <v>14</v>
      </c>
      <c r="C21" s="22" t="s">
        <v>239</v>
      </c>
      <c r="D21" s="18"/>
      <c r="E21" s="18"/>
      <c r="F21" s="44"/>
    </row>
    <row r="22" spans="2:7" ht="21.75" customHeight="1" x14ac:dyDescent="0.25">
      <c r="B22" s="11" t="s">
        <v>17</v>
      </c>
      <c r="C22" s="22" t="s">
        <v>236</v>
      </c>
      <c r="D22" s="18"/>
      <c r="E22" s="18"/>
      <c r="F22" s="44"/>
    </row>
    <row r="24" spans="2:7" ht="28.5" customHeight="1" x14ac:dyDescent="0.25">
      <c r="B24" s="8" t="s">
        <v>2</v>
      </c>
      <c r="C24" s="10" t="str">
        <f>C9</f>
        <v>Nadzór eksploatacyjny</v>
      </c>
      <c r="D24" s="18"/>
      <c r="E24" s="10" t="s">
        <v>240</v>
      </c>
      <c r="F24" s="44"/>
      <c r="G24" s="46"/>
    </row>
    <row r="25" spans="2:7" ht="21.75" customHeight="1" x14ac:dyDescent="0.25">
      <c r="B25" s="11" t="s">
        <v>6</v>
      </c>
      <c r="C25" s="22" t="s">
        <v>241</v>
      </c>
      <c r="D25" s="18"/>
      <c r="E25" s="17" t="s">
        <v>242</v>
      </c>
      <c r="F25" s="44"/>
    </row>
    <row r="26" spans="2:7" ht="21.75" customHeight="1" x14ac:dyDescent="0.25">
      <c r="B26" s="11" t="s">
        <v>8</v>
      </c>
      <c r="C26" s="17" t="s">
        <v>243</v>
      </c>
      <c r="D26" s="18"/>
      <c r="E26" s="47" t="s">
        <v>244</v>
      </c>
      <c r="F26" s="44"/>
    </row>
    <row r="27" spans="2:7" ht="21.75" customHeight="1" x14ac:dyDescent="0.25">
      <c r="B27" s="11" t="s">
        <v>11</v>
      </c>
      <c r="C27" s="22" t="s">
        <v>245</v>
      </c>
      <c r="D27" s="18"/>
      <c r="E27" s="47" t="s">
        <v>246</v>
      </c>
      <c r="F27" s="44"/>
    </row>
    <row r="28" spans="2:7" ht="21.75" customHeight="1" x14ac:dyDescent="0.25">
      <c r="B28" s="11" t="s">
        <v>14</v>
      </c>
      <c r="C28" s="22" t="s">
        <v>247</v>
      </c>
      <c r="D28" s="18"/>
      <c r="E28" s="47" t="s">
        <v>248</v>
      </c>
      <c r="F28" s="44"/>
    </row>
    <row r="29" spans="2:7" ht="21.75" customHeight="1" x14ac:dyDescent="0.25">
      <c r="B29" s="11" t="s">
        <v>17</v>
      </c>
      <c r="C29" s="22" t="s">
        <v>249</v>
      </c>
      <c r="D29" s="18"/>
      <c r="E29" s="47" t="s">
        <v>250</v>
      </c>
      <c r="F29" s="44"/>
    </row>
    <row r="30" spans="2:7" ht="21.75" customHeight="1" x14ac:dyDescent="0.25">
      <c r="B30" s="11" t="s">
        <v>20</v>
      </c>
      <c r="C30" s="22" t="s">
        <v>251</v>
      </c>
      <c r="D30" s="18"/>
      <c r="E30" s="47" t="s">
        <v>252</v>
      </c>
      <c r="F30" s="44"/>
    </row>
    <row r="31" spans="2:7" ht="21.75" customHeight="1" x14ac:dyDescent="0.25">
      <c r="B31" s="11" t="s">
        <v>23</v>
      </c>
      <c r="C31" s="22" t="s">
        <v>253</v>
      </c>
      <c r="D31" s="18"/>
      <c r="E31" s="47" t="s">
        <v>254</v>
      </c>
      <c r="F31" s="44"/>
    </row>
    <row r="32" spans="2:7" ht="21.75" customHeight="1" x14ac:dyDescent="0.25">
      <c r="B32" s="11" t="s">
        <v>26</v>
      </c>
      <c r="C32" s="22" t="s">
        <v>255</v>
      </c>
      <c r="D32" s="18"/>
      <c r="E32" s="47" t="s">
        <v>256</v>
      </c>
      <c r="F32" s="44"/>
    </row>
    <row r="33" spans="2:6" ht="21.75" customHeight="1" x14ac:dyDescent="0.25">
      <c r="B33" s="11" t="s">
        <v>29</v>
      </c>
      <c r="C33" s="2" t="s">
        <v>257</v>
      </c>
      <c r="D33" s="18"/>
      <c r="E33" s="47" t="s">
        <v>258</v>
      </c>
      <c r="F33" s="44"/>
    </row>
    <row r="34" spans="2:6" ht="21.75" customHeight="1" x14ac:dyDescent="0.25">
      <c r="B34" s="11" t="s">
        <v>32</v>
      </c>
      <c r="C34" s="22" t="s">
        <v>259</v>
      </c>
      <c r="D34" s="18"/>
      <c r="E34" s="47" t="s">
        <v>260</v>
      </c>
      <c r="F34" s="44"/>
    </row>
    <row r="35" spans="2:6" ht="21.75" customHeight="1" x14ac:dyDescent="0.25">
      <c r="B35" s="11" t="s">
        <v>35</v>
      </c>
      <c r="C35" s="22" t="s">
        <v>261</v>
      </c>
      <c r="D35" s="18"/>
      <c r="E35" s="47" t="s">
        <v>262</v>
      </c>
      <c r="F35" s="44"/>
    </row>
    <row r="36" spans="2:6" ht="21.75" customHeight="1" x14ac:dyDescent="0.25">
      <c r="B36" s="11" t="s">
        <v>38</v>
      </c>
      <c r="C36" s="22" t="s">
        <v>263</v>
      </c>
      <c r="D36" s="18"/>
      <c r="E36" s="35" t="s">
        <v>264</v>
      </c>
      <c r="F36" s="44"/>
    </row>
    <row r="37" spans="2:6" ht="21.75" customHeight="1" x14ac:dyDescent="0.25">
      <c r="B37" s="11" t="s">
        <v>41</v>
      </c>
      <c r="C37" s="22" t="s">
        <v>265</v>
      </c>
      <c r="D37" s="18"/>
      <c r="E37" s="15" t="s">
        <v>266</v>
      </c>
      <c r="F37" s="44"/>
    </row>
    <row r="38" spans="2:6" ht="21.75" customHeight="1" x14ac:dyDescent="0.25">
      <c r="B38" s="11" t="s">
        <v>44</v>
      </c>
      <c r="C38" s="22" t="s">
        <v>267</v>
      </c>
      <c r="D38" s="18"/>
      <c r="E38" s="15" t="s">
        <v>268</v>
      </c>
      <c r="F38" s="44"/>
    </row>
    <row r="39" spans="2:6" ht="21.75" customHeight="1" x14ac:dyDescent="0.25">
      <c r="B39" s="11" t="s">
        <v>47</v>
      </c>
      <c r="C39" s="22" t="s">
        <v>269</v>
      </c>
      <c r="D39" s="18"/>
      <c r="E39" s="15" t="s">
        <v>270</v>
      </c>
      <c r="F39" s="44"/>
    </row>
    <row r="40" spans="2:6" ht="21.75" customHeight="1" x14ac:dyDescent="0.25">
      <c r="B40" s="11" t="s">
        <v>50</v>
      </c>
      <c r="C40" s="35" t="s">
        <v>342</v>
      </c>
      <c r="D40" s="18"/>
      <c r="E40" s="15" t="s">
        <v>271</v>
      </c>
      <c r="F40" s="44"/>
    </row>
    <row r="41" spans="2:6" ht="21.75" customHeight="1" x14ac:dyDescent="0.25">
      <c r="B41" s="11" t="s">
        <v>52</v>
      </c>
      <c r="C41" s="22" t="s">
        <v>272</v>
      </c>
      <c r="D41" s="18"/>
      <c r="E41" s="15" t="s">
        <v>273</v>
      </c>
      <c r="F41" s="44"/>
    </row>
    <row r="42" spans="2:6" ht="21.75" customHeight="1" x14ac:dyDescent="0.25">
      <c r="B42" s="11" t="s">
        <v>54</v>
      </c>
      <c r="C42" s="22" t="s">
        <v>274</v>
      </c>
      <c r="D42" s="18"/>
      <c r="E42" s="15" t="s">
        <v>275</v>
      </c>
      <c r="F42" s="44"/>
    </row>
    <row r="43" spans="2:6" ht="21.75" customHeight="1" x14ac:dyDescent="0.25">
      <c r="B43" s="11" t="s">
        <v>57</v>
      </c>
      <c r="C43" s="22" t="s">
        <v>276</v>
      </c>
      <c r="D43" s="18"/>
      <c r="E43" s="15" t="s">
        <v>277</v>
      </c>
      <c r="F43" s="44"/>
    </row>
    <row r="44" spans="2:6" ht="21.75" customHeight="1" x14ac:dyDescent="0.25">
      <c r="B44" s="11" t="s">
        <v>60</v>
      </c>
      <c r="C44" s="22" t="s">
        <v>278</v>
      </c>
      <c r="D44" s="18"/>
      <c r="E44" s="15" t="s">
        <v>279</v>
      </c>
      <c r="F44" s="44"/>
    </row>
    <row r="45" spans="2:6" ht="21.75" customHeight="1" x14ac:dyDescent="0.25">
      <c r="B45" s="11" t="s">
        <v>63</v>
      </c>
      <c r="C45" s="22" t="s">
        <v>280</v>
      </c>
      <c r="D45" s="18"/>
      <c r="E45" s="15" t="s">
        <v>281</v>
      </c>
      <c r="F45" s="44"/>
    </row>
    <row r="46" spans="2:6" ht="21.75" customHeight="1" x14ac:dyDescent="0.25">
      <c r="B46" s="11" t="s">
        <v>66</v>
      </c>
      <c r="C46" s="22" t="s">
        <v>282</v>
      </c>
      <c r="D46" s="18"/>
      <c r="E46" s="15" t="s">
        <v>283</v>
      </c>
      <c r="F46" s="44"/>
    </row>
    <row r="47" spans="2:6" ht="21.75" customHeight="1" x14ac:dyDescent="0.25">
      <c r="D47" s="18"/>
      <c r="E47" s="15" t="s">
        <v>284</v>
      </c>
      <c r="F47" s="44"/>
    </row>
    <row r="48" spans="2:6" ht="21.75" customHeight="1" x14ac:dyDescent="0.25">
      <c r="D48" s="18"/>
      <c r="E48" s="15" t="s">
        <v>285</v>
      </c>
      <c r="F48" s="44"/>
    </row>
    <row r="49" spans="4:6" ht="21.75" customHeight="1" x14ac:dyDescent="0.25">
      <c r="D49" s="18"/>
      <c r="E49" s="15" t="s">
        <v>286</v>
      </c>
      <c r="F49" s="44"/>
    </row>
    <row r="50" spans="4:6" ht="21.75" customHeight="1" x14ac:dyDescent="0.25">
      <c r="D50" s="18"/>
      <c r="E50" s="15" t="s">
        <v>343</v>
      </c>
      <c r="F50" s="44"/>
    </row>
    <row r="51" spans="4:6" ht="21.75" customHeight="1" x14ac:dyDescent="0.25">
      <c r="D51" s="18"/>
      <c r="E51" s="15" t="s">
        <v>287</v>
      </c>
      <c r="F51" s="44"/>
    </row>
    <row r="52" spans="4:6" ht="21.75" customHeight="1" x14ac:dyDescent="0.25">
      <c r="D52" s="18"/>
      <c r="E52" s="15" t="s">
        <v>288</v>
      </c>
      <c r="F52" s="44"/>
    </row>
    <row r="53" spans="4:6" ht="21.75" customHeight="1" x14ac:dyDescent="0.25">
      <c r="D53" s="18"/>
      <c r="E53" s="15" t="s">
        <v>289</v>
      </c>
      <c r="F53" s="44"/>
    </row>
    <row r="54" spans="4:6" ht="21.75" customHeight="1" x14ac:dyDescent="0.25">
      <c r="D54" s="18"/>
      <c r="E54" s="15" t="s">
        <v>290</v>
      </c>
      <c r="F54" s="44"/>
    </row>
    <row r="55" spans="4:6" ht="21.75" customHeight="1" x14ac:dyDescent="0.25">
      <c r="D55" s="18"/>
      <c r="E55" s="15" t="s">
        <v>291</v>
      </c>
      <c r="F55" s="44"/>
    </row>
    <row r="56" spans="4:6" ht="21.75" customHeight="1" x14ac:dyDescent="0.25">
      <c r="D56" s="18"/>
      <c r="E56" s="15" t="s">
        <v>292</v>
      </c>
      <c r="F56" s="44"/>
    </row>
    <row r="57" spans="4:6" ht="21.75" customHeight="1" x14ac:dyDescent="0.25">
      <c r="D57" s="18"/>
      <c r="E57" s="15" t="s">
        <v>293</v>
      </c>
      <c r="F57" s="44"/>
    </row>
    <row r="58" spans="4:6" ht="21.75" customHeight="1" x14ac:dyDescent="0.25">
      <c r="D58" s="18"/>
      <c r="F58" s="44"/>
    </row>
    <row r="59" spans="4:6" ht="21.75" customHeight="1" x14ac:dyDescent="0.25">
      <c r="D59" s="18"/>
      <c r="F59" s="44"/>
    </row>
    <row r="60" spans="4:6" ht="21.75" customHeight="1" x14ac:dyDescent="0.25">
      <c r="D60" s="18"/>
      <c r="F60" s="44"/>
    </row>
    <row r="61" spans="4:6" ht="21.75" customHeight="1" x14ac:dyDescent="0.25">
      <c r="D61" s="18"/>
      <c r="F61" s="44"/>
    </row>
    <row r="62" spans="4:6" ht="21.75" customHeight="1" x14ac:dyDescent="0.25">
      <c r="D62" s="18"/>
      <c r="F62" s="44"/>
    </row>
  </sheetData>
  <mergeCells count="2">
    <mergeCell ref="B4:E4"/>
    <mergeCell ref="B3:D3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365C2-1FA5-4990-8F5B-DE7F279AEF2D}">
  <dimension ref="B1:H25"/>
  <sheetViews>
    <sheetView workbookViewId="0">
      <selection activeCell="C1" sqref="C1"/>
    </sheetView>
  </sheetViews>
  <sheetFormatPr defaultRowHeight="15" x14ac:dyDescent="0.25"/>
  <cols>
    <col min="1" max="1" width="9.140625" style="3"/>
    <col min="2" max="2" width="8.5703125" style="1" customWidth="1"/>
    <col min="3" max="3" width="112.7109375" style="2" customWidth="1"/>
    <col min="4" max="5" width="22.7109375" style="1" customWidth="1"/>
    <col min="6" max="6" width="22.7109375" style="3" customWidth="1"/>
    <col min="7" max="7" width="3.140625" style="3" customWidth="1"/>
    <col min="8" max="8" width="49.5703125" style="3" customWidth="1"/>
    <col min="9" max="16384" width="9.140625" style="3"/>
  </cols>
  <sheetData>
    <row r="1" spans="2:8" x14ac:dyDescent="0.25">
      <c r="C1" s="53" t="s">
        <v>354</v>
      </c>
    </row>
    <row r="2" spans="2:8" ht="18" x14ac:dyDescent="0.25">
      <c r="B2" s="4" t="s">
        <v>0</v>
      </c>
      <c r="C2" s="4"/>
      <c r="D2" s="5"/>
      <c r="E2" s="5"/>
    </row>
    <row r="3" spans="2:8" ht="165" customHeight="1" x14ac:dyDescent="0.25">
      <c r="B3" s="54" t="s">
        <v>341</v>
      </c>
      <c r="C3" s="54"/>
      <c r="D3" s="54"/>
      <c r="E3" s="6"/>
      <c r="F3" s="6"/>
    </row>
    <row r="4" spans="2:8" ht="28.5" customHeight="1" x14ac:dyDescent="0.25">
      <c r="B4" s="58" t="s">
        <v>294</v>
      </c>
      <c r="C4" s="58"/>
      <c r="D4" s="58"/>
      <c r="E4" s="58"/>
    </row>
    <row r="6" spans="2:8" ht="28.5" customHeight="1" x14ac:dyDescent="0.25">
      <c r="B6" s="8" t="s">
        <v>2</v>
      </c>
      <c r="C6" s="10" t="s">
        <v>295</v>
      </c>
      <c r="D6" s="8" t="s">
        <v>296</v>
      </c>
      <c r="F6" s="44"/>
      <c r="H6" s="10" t="s">
        <v>240</v>
      </c>
    </row>
    <row r="7" spans="2:8" ht="21.75" customHeight="1" x14ac:dyDescent="0.25">
      <c r="B7" s="11" t="s">
        <v>6</v>
      </c>
      <c r="C7" s="15" t="s">
        <v>297</v>
      </c>
      <c r="D7" s="11" t="s">
        <v>298</v>
      </c>
      <c r="F7" s="44"/>
      <c r="H7" s="16" t="s">
        <v>338</v>
      </c>
    </row>
    <row r="8" spans="2:8" ht="21.75" customHeight="1" x14ac:dyDescent="0.25">
      <c r="B8" s="11" t="s">
        <v>8</v>
      </c>
      <c r="C8" s="15" t="s">
        <v>299</v>
      </c>
      <c r="D8" s="11" t="s">
        <v>298</v>
      </c>
      <c r="F8" s="44"/>
      <c r="H8" s="16" t="s">
        <v>339</v>
      </c>
    </row>
    <row r="9" spans="2:8" ht="21.75" customHeight="1" x14ac:dyDescent="0.25">
      <c r="B9" s="11" t="s">
        <v>11</v>
      </c>
      <c r="C9" s="15" t="s">
        <v>300</v>
      </c>
      <c r="D9" s="11" t="s">
        <v>298</v>
      </c>
      <c r="F9" s="44"/>
    </row>
    <row r="10" spans="2:8" x14ac:dyDescent="0.25">
      <c r="B10" s="18"/>
      <c r="C10" s="45"/>
      <c r="D10" s="18"/>
      <c r="E10" s="18"/>
      <c r="F10" s="44"/>
    </row>
    <row r="11" spans="2:8" ht="30" x14ac:dyDescent="0.25">
      <c r="B11" s="8" t="s">
        <v>2</v>
      </c>
      <c r="C11" s="10" t="s">
        <v>301</v>
      </c>
      <c r="D11" s="48" t="s">
        <v>297</v>
      </c>
      <c r="E11" s="48" t="s">
        <v>299</v>
      </c>
      <c r="F11" s="48" t="s">
        <v>300</v>
      </c>
      <c r="G11" s="46"/>
    </row>
    <row r="12" spans="2:8" ht="21.75" customHeight="1" x14ac:dyDescent="0.25">
      <c r="B12" s="11" t="s">
        <v>6</v>
      </c>
      <c r="C12" s="22" t="s">
        <v>302</v>
      </c>
      <c r="D12" s="11" t="s">
        <v>90</v>
      </c>
      <c r="E12" s="11" t="s">
        <v>90</v>
      </c>
      <c r="F12" s="11" t="s">
        <v>90</v>
      </c>
    </row>
    <row r="13" spans="2:8" ht="21.75" customHeight="1" x14ac:dyDescent="0.25">
      <c r="B13" s="11" t="s">
        <v>8</v>
      </c>
      <c r="C13" s="22" t="s">
        <v>303</v>
      </c>
      <c r="D13" s="11"/>
      <c r="E13" s="11"/>
      <c r="F13" s="11" t="s">
        <v>90</v>
      </c>
    </row>
    <row r="14" spans="2:8" ht="21.75" customHeight="1" x14ac:dyDescent="0.25">
      <c r="B14" s="11" t="s">
        <v>11</v>
      </c>
      <c r="C14" s="22" t="s">
        <v>304</v>
      </c>
      <c r="D14" s="11" t="s">
        <v>90</v>
      </c>
      <c r="E14" s="11" t="s">
        <v>90</v>
      </c>
      <c r="F14" s="11" t="s">
        <v>90</v>
      </c>
    </row>
    <row r="15" spans="2:8" ht="21.75" customHeight="1" x14ac:dyDescent="0.25">
      <c r="B15" s="11" t="s">
        <v>14</v>
      </c>
      <c r="C15" s="22" t="s">
        <v>305</v>
      </c>
      <c r="D15" s="11" t="s">
        <v>90</v>
      </c>
      <c r="E15" s="11" t="s">
        <v>90</v>
      </c>
      <c r="F15" s="11" t="s">
        <v>90</v>
      </c>
    </row>
    <row r="16" spans="2:8" ht="21.75" customHeight="1" x14ac:dyDescent="0.25">
      <c r="B16" s="11" t="s">
        <v>17</v>
      </c>
      <c r="C16" s="22" t="s">
        <v>306</v>
      </c>
      <c r="D16" s="11" t="s">
        <v>90</v>
      </c>
      <c r="E16" s="11" t="s">
        <v>90</v>
      </c>
      <c r="F16" s="11" t="s">
        <v>90</v>
      </c>
    </row>
    <row r="17" spans="2:6" ht="21.75" customHeight="1" x14ac:dyDescent="0.25">
      <c r="B17" s="11" t="s">
        <v>20</v>
      </c>
      <c r="C17" s="22" t="s">
        <v>307</v>
      </c>
      <c r="D17" s="11" t="s">
        <v>90</v>
      </c>
      <c r="E17" s="11" t="s">
        <v>90</v>
      </c>
      <c r="F17" s="11" t="s">
        <v>90</v>
      </c>
    </row>
    <row r="18" spans="2:6" ht="21.75" customHeight="1" x14ac:dyDescent="0.25">
      <c r="B18" s="11" t="s">
        <v>23</v>
      </c>
      <c r="C18" s="22" t="s">
        <v>308</v>
      </c>
      <c r="D18" s="11" t="s">
        <v>90</v>
      </c>
      <c r="E18" s="11" t="s">
        <v>90</v>
      </c>
      <c r="F18" s="11" t="s">
        <v>90</v>
      </c>
    </row>
    <row r="19" spans="2:6" ht="21.75" customHeight="1" x14ac:dyDescent="0.25">
      <c r="B19" s="11" t="s">
        <v>26</v>
      </c>
      <c r="C19" s="22" t="s">
        <v>309</v>
      </c>
      <c r="D19" s="11" t="s">
        <v>90</v>
      </c>
      <c r="E19" s="11" t="s">
        <v>90</v>
      </c>
      <c r="F19" s="11" t="s">
        <v>90</v>
      </c>
    </row>
    <row r="20" spans="2:6" ht="21.75" customHeight="1" x14ac:dyDescent="0.25">
      <c r="B20" s="11" t="s">
        <v>29</v>
      </c>
      <c r="C20" s="22" t="s">
        <v>310</v>
      </c>
      <c r="D20" s="11" t="s">
        <v>90</v>
      </c>
      <c r="E20" s="11" t="s">
        <v>90</v>
      </c>
      <c r="F20" s="11" t="s">
        <v>90</v>
      </c>
    </row>
    <row r="21" spans="2:6" ht="21.75" customHeight="1" x14ac:dyDescent="0.25">
      <c r="B21" s="11" t="s">
        <v>32</v>
      </c>
      <c r="C21" s="22" t="s">
        <v>311</v>
      </c>
      <c r="D21" s="11"/>
      <c r="E21" s="11"/>
      <c r="F21" s="11" t="s">
        <v>90</v>
      </c>
    </row>
    <row r="22" spans="2:6" x14ac:dyDescent="0.25">
      <c r="B22" s="18"/>
      <c r="C22" s="45"/>
      <c r="D22" s="18"/>
      <c r="E22" s="18"/>
      <c r="F22" s="18"/>
    </row>
    <row r="23" spans="2:6" ht="28.5" customHeight="1" x14ac:dyDescent="0.25">
      <c r="B23" s="8" t="s">
        <v>2</v>
      </c>
      <c r="C23" s="10" t="s">
        <v>312</v>
      </c>
      <c r="F23" s="44"/>
    </row>
    <row r="24" spans="2:6" ht="21.75" customHeight="1" x14ac:dyDescent="0.25">
      <c r="B24" s="11" t="s">
        <v>6</v>
      </c>
      <c r="C24" s="52" t="s">
        <v>353</v>
      </c>
      <c r="D24" s="3"/>
      <c r="E24" s="3"/>
    </row>
    <row r="25" spans="2:6" x14ac:dyDescent="0.25">
      <c r="D25" s="3"/>
      <c r="E25" s="3"/>
    </row>
  </sheetData>
  <mergeCells count="2">
    <mergeCell ref="B4:E4"/>
    <mergeCell ref="B3:D3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759EC-7B66-4ACC-A8DE-7687727A88EE}">
  <dimension ref="B1:J28"/>
  <sheetViews>
    <sheetView workbookViewId="0">
      <selection activeCell="C1" sqref="C1"/>
    </sheetView>
  </sheetViews>
  <sheetFormatPr defaultRowHeight="15" x14ac:dyDescent="0.25"/>
  <cols>
    <col min="1" max="1" width="9.140625" style="3"/>
    <col min="2" max="2" width="8.5703125" style="1" customWidth="1"/>
    <col min="3" max="3" width="112.7109375" style="2" customWidth="1"/>
    <col min="4" max="5" width="22.7109375" style="1" customWidth="1"/>
    <col min="6" max="9" width="22.7109375" style="3" customWidth="1"/>
    <col min="10" max="16384" width="9.140625" style="3"/>
  </cols>
  <sheetData>
    <row r="1" spans="2:9" x14ac:dyDescent="0.25">
      <c r="C1" s="53" t="s">
        <v>354</v>
      </c>
    </row>
    <row r="2" spans="2:9" ht="18" x14ac:dyDescent="0.25">
      <c r="B2" s="4" t="s">
        <v>0</v>
      </c>
      <c r="C2" s="4"/>
      <c r="D2" s="5"/>
      <c r="E2" s="5"/>
    </row>
    <row r="3" spans="2:9" ht="165" customHeight="1" x14ac:dyDescent="0.25">
      <c r="B3" s="54" t="s">
        <v>341</v>
      </c>
      <c r="C3" s="54"/>
      <c r="D3" s="54"/>
      <c r="E3" s="6"/>
      <c r="F3" s="6"/>
    </row>
    <row r="4" spans="2:9" ht="28.5" customHeight="1" x14ac:dyDescent="0.25">
      <c r="B4" s="58" t="s">
        <v>313</v>
      </c>
      <c r="C4" s="58"/>
      <c r="D4" s="58"/>
      <c r="E4" s="58"/>
    </row>
    <row r="6" spans="2:9" ht="37.5" customHeight="1" x14ac:dyDescent="0.25">
      <c r="B6" s="8" t="s">
        <v>2</v>
      </c>
      <c r="C6" s="10" t="s">
        <v>314</v>
      </c>
      <c r="D6" s="49" t="s">
        <v>315</v>
      </c>
      <c r="E6" s="49" t="s">
        <v>316</v>
      </c>
      <c r="F6" s="44"/>
      <c r="G6" s="44"/>
      <c r="H6" s="44"/>
      <c r="I6" s="44"/>
    </row>
    <row r="7" spans="2:9" ht="21.75" customHeight="1" x14ac:dyDescent="0.25">
      <c r="B7" s="11" t="s">
        <v>6</v>
      </c>
      <c r="C7" s="15" t="s">
        <v>317</v>
      </c>
      <c r="D7" s="11" t="s">
        <v>298</v>
      </c>
      <c r="E7" s="50">
        <v>45777</v>
      </c>
      <c r="F7" s="44"/>
      <c r="G7" s="44"/>
      <c r="H7" s="44"/>
      <c r="I7" s="44"/>
    </row>
    <row r="8" spans="2:9" ht="21.75" customHeight="1" x14ac:dyDescent="0.25">
      <c r="B8" s="11" t="s">
        <v>8</v>
      </c>
      <c r="C8" s="15" t="s">
        <v>318</v>
      </c>
      <c r="D8" s="11" t="s">
        <v>298</v>
      </c>
      <c r="E8" s="50">
        <v>45777</v>
      </c>
      <c r="F8" s="44"/>
      <c r="G8" s="44"/>
      <c r="H8" s="44"/>
      <c r="I8" s="44"/>
    </row>
    <row r="9" spans="2:9" ht="21.75" customHeight="1" x14ac:dyDescent="0.25">
      <c r="B9" s="11" t="s">
        <v>11</v>
      </c>
      <c r="C9" s="15" t="s">
        <v>319</v>
      </c>
      <c r="D9" s="11" t="s">
        <v>298</v>
      </c>
      <c r="E9" s="11" t="s">
        <v>320</v>
      </c>
      <c r="F9" s="44"/>
      <c r="G9" s="44"/>
      <c r="H9" s="44"/>
      <c r="I9" s="44"/>
    </row>
    <row r="10" spans="2:9" ht="21.75" customHeight="1" x14ac:dyDescent="0.25">
      <c r="B10" s="11" t="s">
        <v>14</v>
      </c>
      <c r="C10" s="15" t="s">
        <v>321</v>
      </c>
      <c r="D10" s="11" t="s">
        <v>298</v>
      </c>
      <c r="E10" s="11" t="s">
        <v>320</v>
      </c>
      <c r="F10" s="44"/>
      <c r="G10" s="44"/>
      <c r="H10" s="44"/>
      <c r="I10" s="44"/>
    </row>
    <row r="11" spans="2:9" ht="21.75" customHeight="1" x14ac:dyDescent="0.25">
      <c r="B11" s="11" t="s">
        <v>17</v>
      </c>
      <c r="C11" s="15" t="s">
        <v>322</v>
      </c>
      <c r="D11" s="11" t="s">
        <v>298</v>
      </c>
      <c r="E11" s="50">
        <v>45808</v>
      </c>
      <c r="F11" s="44"/>
      <c r="G11" s="44"/>
      <c r="H11" s="44"/>
      <c r="I11" s="44"/>
    </row>
    <row r="12" spans="2:9" ht="21.75" customHeight="1" x14ac:dyDescent="0.25">
      <c r="B12" s="11" t="s">
        <v>20</v>
      </c>
      <c r="C12" s="15" t="s">
        <v>323</v>
      </c>
      <c r="D12" s="11" t="s">
        <v>298</v>
      </c>
      <c r="E12" s="50">
        <v>45869</v>
      </c>
      <c r="F12" s="44"/>
      <c r="G12" s="44"/>
      <c r="H12" s="44"/>
      <c r="I12" s="44"/>
    </row>
    <row r="13" spans="2:9" ht="21.75" customHeight="1" x14ac:dyDescent="0.25">
      <c r="B13" s="11" t="s">
        <v>23</v>
      </c>
      <c r="C13" s="15" t="s">
        <v>324</v>
      </c>
      <c r="D13" s="11" t="s">
        <v>325</v>
      </c>
      <c r="E13" s="11" t="s">
        <v>320</v>
      </c>
      <c r="F13" s="18"/>
      <c r="G13" s="18"/>
      <c r="H13" s="18"/>
      <c r="I13" s="18"/>
    </row>
    <row r="14" spans="2:9" ht="21.75" customHeight="1" x14ac:dyDescent="0.25">
      <c r="B14" s="11" t="s">
        <v>26</v>
      </c>
      <c r="C14" s="15" t="s">
        <v>326</v>
      </c>
      <c r="D14" s="11" t="s">
        <v>325</v>
      </c>
      <c r="E14" s="50">
        <v>45965</v>
      </c>
      <c r="F14" s="18"/>
      <c r="G14" s="18"/>
      <c r="H14" s="18"/>
      <c r="I14" s="18"/>
    </row>
    <row r="15" spans="2:9" ht="21.75" customHeight="1" x14ac:dyDescent="0.25">
      <c r="B15" s="11" t="s">
        <v>29</v>
      </c>
      <c r="C15" s="15" t="s">
        <v>327</v>
      </c>
      <c r="D15" s="11" t="s">
        <v>325</v>
      </c>
      <c r="E15" s="50">
        <v>45930</v>
      </c>
      <c r="F15" s="18"/>
      <c r="G15" s="18"/>
      <c r="H15" s="18"/>
      <c r="I15" s="18"/>
    </row>
    <row r="16" spans="2:9" x14ac:dyDescent="0.25">
      <c r="B16" s="18"/>
      <c r="C16" s="45"/>
      <c r="D16" s="18"/>
      <c r="E16" s="18" t="s">
        <v>328</v>
      </c>
      <c r="F16" s="44"/>
      <c r="G16" s="44"/>
      <c r="H16" s="44"/>
      <c r="I16" s="44"/>
    </row>
    <row r="17" spans="2:10" ht="75" x14ac:dyDescent="0.25">
      <c r="B17" s="8" t="s">
        <v>2</v>
      </c>
      <c r="C17" s="10" t="s">
        <v>329</v>
      </c>
      <c r="D17" s="48" t="s">
        <v>330</v>
      </c>
      <c r="E17" s="48" t="s">
        <v>331</v>
      </c>
      <c r="F17" s="48" t="s">
        <v>332</v>
      </c>
      <c r="G17" s="48" t="s">
        <v>321</v>
      </c>
      <c r="H17" s="48" t="s">
        <v>333</v>
      </c>
      <c r="I17" s="48" t="s">
        <v>334</v>
      </c>
      <c r="J17" s="46"/>
    </row>
    <row r="18" spans="2:10" ht="21.75" customHeight="1" x14ac:dyDescent="0.25">
      <c r="B18" s="11" t="s">
        <v>6</v>
      </c>
      <c r="C18" s="22" t="s">
        <v>335</v>
      </c>
      <c r="D18" s="11" t="s">
        <v>90</v>
      </c>
      <c r="E18" s="11" t="s">
        <v>90</v>
      </c>
      <c r="F18" s="11" t="s">
        <v>90</v>
      </c>
      <c r="G18" s="11" t="s">
        <v>90</v>
      </c>
      <c r="H18" s="11"/>
      <c r="I18" s="11" t="s">
        <v>90</v>
      </c>
    </row>
    <row r="19" spans="2:10" ht="21.75" customHeight="1" x14ac:dyDescent="0.25">
      <c r="B19" s="11" t="s">
        <v>8</v>
      </c>
      <c r="C19" s="22" t="s">
        <v>336</v>
      </c>
      <c r="D19" s="11" t="s">
        <v>90</v>
      </c>
      <c r="E19" s="11" t="s">
        <v>90</v>
      </c>
      <c r="F19" s="11" t="s">
        <v>90</v>
      </c>
      <c r="G19" s="11" t="s">
        <v>90</v>
      </c>
      <c r="H19" s="11" t="s">
        <v>90</v>
      </c>
      <c r="I19" s="11" t="s">
        <v>90</v>
      </c>
    </row>
    <row r="20" spans="2:10" ht="21.75" customHeight="1" x14ac:dyDescent="0.25">
      <c r="B20" s="11" t="s">
        <v>11</v>
      </c>
      <c r="C20" s="51" t="s">
        <v>344</v>
      </c>
      <c r="D20" s="11" t="s">
        <v>90</v>
      </c>
      <c r="E20" s="11" t="s">
        <v>90</v>
      </c>
      <c r="F20" s="11" t="s">
        <v>90</v>
      </c>
      <c r="G20" s="11"/>
      <c r="H20" s="11"/>
      <c r="I20" s="11" t="s">
        <v>90</v>
      </c>
    </row>
    <row r="21" spans="2:10" ht="21.75" customHeight="1" x14ac:dyDescent="0.25">
      <c r="B21" s="11" t="s">
        <v>14</v>
      </c>
      <c r="C21" s="22" t="s">
        <v>337</v>
      </c>
      <c r="D21" s="11" t="s">
        <v>90</v>
      </c>
      <c r="E21" s="11" t="s">
        <v>90</v>
      </c>
      <c r="F21" s="11" t="s">
        <v>90</v>
      </c>
      <c r="G21" s="11" t="s">
        <v>90</v>
      </c>
      <c r="H21" s="11"/>
      <c r="I21" s="11" t="s">
        <v>90</v>
      </c>
    </row>
    <row r="22" spans="2:10" ht="21.75" customHeight="1" x14ac:dyDescent="0.25">
      <c r="B22" s="11" t="s">
        <v>17</v>
      </c>
      <c r="C22" s="22" t="s">
        <v>306</v>
      </c>
      <c r="D22" s="11" t="s">
        <v>90</v>
      </c>
      <c r="E22" s="11" t="s">
        <v>90</v>
      </c>
      <c r="F22" s="11" t="s">
        <v>90</v>
      </c>
      <c r="G22" s="11" t="s">
        <v>90</v>
      </c>
      <c r="H22" s="11"/>
      <c r="I22" s="11" t="s">
        <v>90</v>
      </c>
    </row>
    <row r="23" spans="2:10" ht="21.75" customHeight="1" x14ac:dyDescent="0.25">
      <c r="B23" s="11" t="s">
        <v>20</v>
      </c>
      <c r="C23" s="22" t="s">
        <v>307</v>
      </c>
      <c r="D23" s="11" t="s">
        <v>90</v>
      </c>
      <c r="E23" s="11" t="s">
        <v>90</v>
      </c>
      <c r="F23" s="11" t="s">
        <v>90</v>
      </c>
      <c r="G23" s="11" t="s">
        <v>90</v>
      </c>
      <c r="H23" s="11" t="s">
        <v>90</v>
      </c>
      <c r="I23" s="11" t="s">
        <v>90</v>
      </c>
    </row>
    <row r="24" spans="2:10" ht="21.75" customHeight="1" x14ac:dyDescent="0.25">
      <c r="B24" s="11" t="s">
        <v>23</v>
      </c>
      <c r="C24" s="22" t="s">
        <v>308</v>
      </c>
      <c r="D24" s="11" t="s">
        <v>90</v>
      </c>
      <c r="E24" s="11" t="s">
        <v>90</v>
      </c>
      <c r="F24" s="11" t="s">
        <v>90</v>
      </c>
      <c r="G24" s="11" t="s">
        <v>90</v>
      </c>
      <c r="H24" s="11" t="s">
        <v>90</v>
      </c>
      <c r="I24" s="11" t="s">
        <v>90</v>
      </c>
    </row>
    <row r="25" spans="2:10" ht="21.75" customHeight="1" x14ac:dyDescent="0.25">
      <c r="B25" s="11" t="s">
        <v>26</v>
      </c>
      <c r="C25" s="22" t="s">
        <v>309</v>
      </c>
      <c r="D25" s="11" t="s">
        <v>90</v>
      </c>
      <c r="E25" s="11" t="s">
        <v>90</v>
      </c>
      <c r="F25" s="11" t="s">
        <v>90</v>
      </c>
      <c r="G25" s="11" t="s">
        <v>90</v>
      </c>
      <c r="H25" s="11" t="s">
        <v>90</v>
      </c>
      <c r="I25" s="11" t="s">
        <v>90</v>
      </c>
    </row>
    <row r="26" spans="2:10" ht="21.75" customHeight="1" x14ac:dyDescent="0.25">
      <c r="B26" s="11" t="s">
        <v>29</v>
      </c>
      <c r="C26" s="22" t="s">
        <v>310</v>
      </c>
      <c r="D26" s="11" t="s">
        <v>90</v>
      </c>
      <c r="E26" s="11" t="s">
        <v>90</v>
      </c>
      <c r="F26" s="11" t="s">
        <v>90</v>
      </c>
      <c r="G26" s="11" t="s">
        <v>90</v>
      </c>
      <c r="H26" s="11" t="s">
        <v>90</v>
      </c>
      <c r="I26" s="11" t="s">
        <v>90</v>
      </c>
    </row>
    <row r="27" spans="2:10" x14ac:dyDescent="0.25">
      <c r="B27" s="18"/>
      <c r="C27" s="45"/>
      <c r="D27" s="18"/>
      <c r="E27" s="18"/>
      <c r="F27" s="18"/>
      <c r="G27" s="18"/>
      <c r="H27" s="18"/>
      <c r="I27" s="18"/>
    </row>
    <row r="28" spans="2:10" x14ac:dyDescent="0.25">
      <c r="F28" s="1"/>
      <c r="G28" s="1"/>
      <c r="H28" s="1"/>
      <c r="I28" s="1"/>
    </row>
  </sheetData>
  <mergeCells count="2">
    <mergeCell ref="B4:E4"/>
    <mergeCell ref="B3:D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1</vt:i4>
      </vt:variant>
    </vt:vector>
  </HeadingPairs>
  <TitlesOfParts>
    <vt:vector size="6" baseType="lpstr">
      <vt:lpstr>HIS | Pulpit rejestracyjny</vt:lpstr>
      <vt:lpstr>HIS | Blok operacyjny</vt:lpstr>
      <vt:lpstr>HIS | Usługi</vt:lpstr>
      <vt:lpstr>EDM | Interfejsy</vt:lpstr>
      <vt:lpstr>EDM | Nowe dokumenty</vt:lpstr>
      <vt:lpstr>'HIS | Pulpit rejestracyjny'!_Hlk205843841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2025-11-07T10:47:36Z</dcterms:created>
  <dcterms:modified xsi:type="dcterms:W3CDTF">2025-11-17T08:55:50Z</dcterms:modified>
</cp:coreProperties>
</file>