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B16ACFE-991E-47C6-B089-598C14A8CF88}" xr6:coauthVersionLast="47" xr6:coauthVersionMax="47" xr10:uidLastSave="{00000000-0000-0000-0000-000000000000}"/>
  <bookViews>
    <workbookView xWindow="-120" yWindow="-120" windowWidth="29040" windowHeight="15720" xr2:uid="{D4C50BA8-FC71-4386-948E-349E2168215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I10" i="1" s="1"/>
  <c r="G10" i="1"/>
  <c r="G5" i="1"/>
  <c r="H5" i="1"/>
  <c r="I5" i="1"/>
  <c r="G6" i="1"/>
  <c r="H6" i="1"/>
  <c r="I6" i="1"/>
  <c r="G7" i="1"/>
  <c r="H7" i="1"/>
  <c r="I7" i="1"/>
  <c r="H4" i="1"/>
  <c r="I4" i="1" s="1"/>
  <c r="G4" i="1"/>
  <c r="I8" i="1" l="1"/>
  <c r="H8" i="1"/>
</calcChain>
</file>

<file path=xl/sharedStrings.xml><?xml version="1.0" encoding="utf-8"?>
<sst xmlns="http://schemas.openxmlformats.org/spreadsheetml/2006/main" count="18" uniqueCount="18">
  <si>
    <t>LP</t>
  </si>
  <si>
    <t>Nazwa</t>
  </si>
  <si>
    <t>Ilość</t>
  </si>
  <si>
    <t>Kod towaru</t>
  </si>
  <si>
    <t>Cena netto zł</t>
  </si>
  <si>
    <t>vat</t>
  </si>
  <si>
    <t>Cena brutto</t>
  </si>
  <si>
    <t>Proteza naczyniowa dziana, rozwidlona , niezbrojone, uszczelniana kolagenem, jednostronnie zewnętrznie welurowana z dodatkowym odwróconym splotem, standardowa gr. ściany 0,49 mm; przepuszczalność do 5 ml/cm2/min, przeciw drobnoustrojom, impregnowane solami srebra  -srebro uwalnia się najaktywniej w przebiegu pierwszych 24 godzin i utrzymuje się do miesiąca czasu od momentu wszczepienia protezy triklosan uwalnia się najaktywniej w przeciągu pierwszych 24 godzin po implantacji i utrzymuje do 6 dni od czasu wszczepienia protezy Średnice 14/7, 16/8 długość 40cm</t>
  </si>
  <si>
    <t>Łata naczyniowa dziana, poliestrowa, uszczelniana kolagenem, z dodatkowym odwróconym splotem, impregnowane solami srebra; przepuszczalność nie większa niż 5ml/cm/min; grubość ściany 0,41 mm (ultrathin). Z markerem przez środek łaty. Szerokość/ długość: 10 x 150, 14 x 75, 25 x 100 mm</t>
  </si>
  <si>
    <t>atraumatyczny przyrząd do przycinania zastawek żylnych 2,5-4 mm co 0,5mm</t>
  </si>
  <si>
    <t>Zadanie 2 - przyrząd do przycinania zastawek z żył</t>
  </si>
  <si>
    <t>Zadanie 1 - protezy naczyniowe dziane i łaty</t>
  </si>
  <si>
    <t>Wartość netto zł</t>
  </si>
  <si>
    <t>Wartość brutto zł</t>
  </si>
  <si>
    <t>Uwagi</t>
  </si>
  <si>
    <t>ELEKTRONICZNY PODPIS WYKONAWCY</t>
  </si>
  <si>
    <t>Łata naczyniowa dziana, poliestrowa, uszczelniana kolagenem, z dodatkowo odwróconym splotem; przepuszczalność&lt; 5ml/cm2/min;łata o grubości 0,41mm (ultrathin). Łata w wersji taperowanej i prostej-do wyboru; z markerem przez środek łaty. Średnica 6, 8, 10, 12, 14; dł. 75-150mm</t>
  </si>
  <si>
    <t>Proteza naczyniowa dziana, prosta , niezbrojone, uszczelniana kolagenem, jednostronnie zewnętrznie welurowana z dodatkowym odwróconym splotem, standardowa gr. ściany 0,49 mm; przepuszczalność do 5 ml/cm2/min, przeciw drobnoustrojom, impregnowane solami srebra - srebro uwalnia się najaktywniej w przeciągu pierwszych 24 godzin i utrzymuje do miesiąca czasu od momentu wszczepienia protezy; triklosan uwalnia się najaktywniej w przeciągu pierwszych 24 godz po inplantacji i utrzymuje do 6 dni od czasu wszczepienia protezy Średnica 8mm, długość robocza. 60cm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</si>
</sst>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E1EED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9" fontId="4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center"/>
    </xf>
    <xf numFmtId="164" fontId="3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A748E-14A6-4FFD-AC75-DC8B63F83E5B}">
  <dimension ref="A1:J13"/>
  <sheetViews>
    <sheetView tabSelected="1" view="pageLayout" zoomScaleNormal="100" workbookViewId="0">
      <selection activeCell="B4" sqref="B4"/>
    </sheetView>
  </sheetViews>
  <sheetFormatPr defaultRowHeight="16.5" x14ac:dyDescent="0.3"/>
  <cols>
    <col min="1" max="1" width="4.28515625" style="4" customWidth="1"/>
    <col min="2" max="2" width="50.28515625" style="4" customWidth="1"/>
    <col min="3" max="16384" width="9.140625" style="4"/>
  </cols>
  <sheetData>
    <row r="1" spans="1:10" ht="43.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12</v>
      </c>
      <c r="I1" s="1" t="s">
        <v>13</v>
      </c>
      <c r="J1" s="3" t="s">
        <v>14</v>
      </c>
    </row>
    <row r="2" spans="1:10" x14ac:dyDescent="0.3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</row>
    <row r="3" spans="1:10" ht="25.5" customHeight="1" x14ac:dyDescent="0.3">
      <c r="A3" s="25" t="s">
        <v>11</v>
      </c>
      <c r="B3" s="26"/>
      <c r="C3" s="26"/>
      <c r="D3" s="26"/>
      <c r="E3" s="26"/>
      <c r="F3" s="26"/>
      <c r="G3" s="26"/>
      <c r="H3" s="26"/>
      <c r="I3" s="26"/>
      <c r="J3" s="27"/>
    </row>
    <row r="4" spans="1:10" ht="114.75" x14ac:dyDescent="0.3">
      <c r="A4" s="5">
        <v>1</v>
      </c>
      <c r="B4" s="6" t="s">
        <v>17</v>
      </c>
      <c r="C4" s="5">
        <v>10</v>
      </c>
      <c r="D4" s="7"/>
      <c r="E4" s="21"/>
      <c r="F4" s="8">
        <v>0.08</v>
      </c>
      <c r="G4" s="9">
        <f>(E4*F4)+E4</f>
        <v>0</v>
      </c>
      <c r="H4" s="9">
        <f>C4*E4</f>
        <v>0</v>
      </c>
      <c r="I4" s="9">
        <f>(H4*F4)+H4</f>
        <v>0</v>
      </c>
      <c r="J4" s="10"/>
    </row>
    <row r="5" spans="1:10" ht="114.75" x14ac:dyDescent="0.3">
      <c r="A5" s="5">
        <v>2</v>
      </c>
      <c r="B5" s="6" t="s">
        <v>7</v>
      </c>
      <c r="C5" s="5">
        <v>5</v>
      </c>
      <c r="D5" s="7"/>
      <c r="E5" s="22"/>
      <c r="F5" s="8">
        <v>0.08</v>
      </c>
      <c r="G5" s="9">
        <f t="shared" ref="G5:G7" si="0">(E5*F5)+E5</f>
        <v>0</v>
      </c>
      <c r="H5" s="9">
        <f t="shared" ref="H5:H7" si="1">C5*E5</f>
        <v>0</v>
      </c>
      <c r="I5" s="9">
        <f t="shared" ref="I5:I7" si="2">(H5*F5)+H5</f>
        <v>0</v>
      </c>
      <c r="J5" s="10"/>
    </row>
    <row r="6" spans="1:10" ht="63.75" x14ac:dyDescent="0.3">
      <c r="A6" s="5">
        <v>3</v>
      </c>
      <c r="B6" s="6" t="s">
        <v>8</v>
      </c>
      <c r="C6" s="5">
        <v>20</v>
      </c>
      <c r="D6" s="11"/>
      <c r="E6" s="22"/>
      <c r="F6" s="8">
        <v>0.08</v>
      </c>
      <c r="G6" s="9">
        <f t="shared" si="0"/>
        <v>0</v>
      </c>
      <c r="H6" s="9">
        <f t="shared" si="1"/>
        <v>0</v>
      </c>
      <c r="I6" s="9">
        <f t="shared" si="2"/>
        <v>0</v>
      </c>
      <c r="J6" s="10"/>
    </row>
    <row r="7" spans="1:10" ht="63.75" x14ac:dyDescent="0.3">
      <c r="A7" s="5">
        <v>4</v>
      </c>
      <c r="B7" s="6" t="s">
        <v>16</v>
      </c>
      <c r="C7" s="5">
        <v>40</v>
      </c>
      <c r="D7" s="11"/>
      <c r="E7" s="22"/>
      <c r="F7" s="8">
        <v>0.08</v>
      </c>
      <c r="G7" s="9">
        <f t="shared" si="0"/>
        <v>0</v>
      </c>
      <c r="H7" s="9">
        <f t="shared" si="1"/>
        <v>0</v>
      </c>
      <c r="I7" s="9">
        <f t="shared" si="2"/>
        <v>0</v>
      </c>
      <c r="J7" s="10"/>
    </row>
    <row r="8" spans="1:10" x14ac:dyDescent="0.3">
      <c r="A8" s="12"/>
      <c r="B8" s="13"/>
      <c r="C8" s="12"/>
      <c r="D8" s="13"/>
      <c r="E8" s="14"/>
      <c r="F8" s="15"/>
      <c r="G8" s="15"/>
      <c r="H8" s="16">
        <f>SUM(H4:H7)</f>
        <v>0</v>
      </c>
      <c r="I8" s="16">
        <f>SUM(I4:I7)</f>
        <v>0</v>
      </c>
      <c r="J8" s="17"/>
    </row>
    <row r="9" spans="1:10" ht="23.25" customHeight="1" x14ac:dyDescent="0.3">
      <c r="A9" s="24" t="s">
        <v>10</v>
      </c>
      <c r="B9" s="24"/>
      <c r="C9" s="24"/>
      <c r="D9" s="24"/>
      <c r="E9" s="24"/>
      <c r="F9" s="24"/>
      <c r="G9" s="24"/>
      <c r="H9" s="24"/>
      <c r="I9" s="24"/>
      <c r="J9" s="24"/>
    </row>
    <row r="10" spans="1:10" ht="36.75" customHeight="1" x14ac:dyDescent="0.3">
      <c r="A10" s="18">
        <v>1</v>
      </c>
      <c r="B10" s="6" t="s">
        <v>9</v>
      </c>
      <c r="C10" s="5">
        <v>10</v>
      </c>
      <c r="D10" s="6"/>
      <c r="E10" s="23"/>
      <c r="F10" s="19">
        <v>0.08</v>
      </c>
      <c r="G10" s="9">
        <f t="shared" ref="G10" si="3">(E10*F10)+E10</f>
        <v>0</v>
      </c>
      <c r="H10" s="9">
        <f t="shared" ref="H10" si="4">C10*E10</f>
        <v>0</v>
      </c>
      <c r="I10" s="9">
        <f t="shared" ref="I10" si="5">(H10*F10)+H10</f>
        <v>0</v>
      </c>
      <c r="J10" s="10"/>
    </row>
    <row r="13" spans="1:10" x14ac:dyDescent="0.3">
      <c r="G13" s="20" t="s">
        <v>15</v>
      </c>
    </row>
  </sheetData>
  <mergeCells count="2">
    <mergeCell ref="A9:J9"/>
    <mergeCell ref="A3:J3"/>
  </mergeCells>
  <pageMargins left="0.7" right="0.7" top="1.0833333333333333" bottom="0.75" header="0.3" footer="0.3"/>
  <pageSetup paperSize="9" orientation="landscape" verticalDpi="0" r:id="rId1"/>
  <headerFooter>
    <oddHeader>&amp;LSprawa nr: 147/2025&amp;CFORMUARZ CENOWY&amp;RZałącznik nr 3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2025-12-31T07:45:21Z</cp:lastPrinted>
  <dcterms:created xsi:type="dcterms:W3CDTF">2025-12-31T06:25:37Z</dcterms:created>
  <dcterms:modified xsi:type="dcterms:W3CDTF">2026-01-16T12:14:38Z</dcterms:modified>
</cp:coreProperties>
</file>