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wegrzynl\AppData\Local\Temp\"/>
    </mc:Choice>
  </mc:AlternateContent>
  <bookViews>
    <workbookView xWindow="0" yWindow="0" windowWidth="17220" windowHeight="8145" tabRatio="684" firstSheet="5" activeTab="10"/>
  </bookViews>
  <sheets>
    <sheet name="zadanie 1" sheetId="314" r:id="rId1"/>
    <sheet name="zadanie 2" sheetId="315" r:id="rId2"/>
    <sheet name="zadanie 3" sheetId="316" r:id="rId3"/>
    <sheet name="zadanie 4" sheetId="317" r:id="rId4"/>
    <sheet name="Zadanie 5" sheetId="318" r:id="rId5"/>
    <sheet name="zadanie 6" sheetId="321" r:id="rId6"/>
    <sheet name="zadanie 7" sheetId="322" r:id="rId7"/>
    <sheet name="zadanie 8" sheetId="323" r:id="rId8"/>
    <sheet name="zadanie 9" sheetId="324" r:id="rId9"/>
    <sheet name="zadanie 10" sheetId="325" r:id="rId10"/>
    <sheet name="zadanie 11" sheetId="326" r:id="rId11"/>
    <sheet name="zadanie 12" sheetId="328" r:id="rId12"/>
    <sheet name="zadanie 13" sheetId="329" r:id="rId13"/>
    <sheet name="zadanie 14" sheetId="330" r:id="rId14"/>
    <sheet name="Grupa 4a" sheetId="26" state="hidden" r:id="rId15"/>
  </sheets>
  <definedNames>
    <definedName name="Print_Titles" localSheetId="14">'Grupa 4a'!$9:$9</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7" i="330" l="1"/>
  <c r="I10" i="330"/>
  <c r="I11" i="330"/>
  <c r="I12" i="330"/>
  <c r="I13" i="330"/>
  <c r="I14" i="330"/>
  <c r="I15" i="330"/>
  <c r="I16" i="330"/>
  <c r="I9" i="330"/>
  <c r="H17" i="330"/>
  <c r="H9" i="330"/>
  <c r="F17" i="330"/>
  <c r="F10" i="330"/>
  <c r="F11" i="330"/>
  <c r="F12" i="330"/>
  <c r="F13" i="330"/>
  <c r="F14" i="330"/>
  <c r="F15" i="330"/>
  <c r="F16" i="330"/>
  <c r="F9" i="330"/>
  <c r="I16" i="329"/>
  <c r="I8" i="329"/>
  <c r="I9" i="329"/>
  <c r="I10" i="329"/>
  <c r="I11" i="329"/>
  <c r="I12" i="329"/>
  <c r="I13" i="329"/>
  <c r="I14" i="329"/>
  <c r="I15" i="329"/>
  <c r="I7" i="329"/>
  <c r="H16" i="329"/>
  <c r="H8" i="329"/>
  <c r="H9" i="329"/>
  <c r="H10" i="329"/>
  <c r="H11" i="329"/>
  <c r="H12" i="329"/>
  <c r="H13" i="329"/>
  <c r="H14" i="329"/>
  <c r="H15" i="329"/>
  <c r="H7" i="329"/>
  <c r="F16" i="329"/>
  <c r="F8" i="329"/>
  <c r="F9" i="329"/>
  <c r="F10" i="329"/>
  <c r="F11" i="329"/>
  <c r="F12" i="329"/>
  <c r="F13" i="329"/>
  <c r="F14" i="329"/>
  <c r="F15" i="329"/>
  <c r="F7" i="329"/>
  <c r="I8" i="328"/>
  <c r="I7" i="328"/>
  <c r="H8" i="328"/>
  <c r="H7" i="328"/>
  <c r="F8" i="328"/>
  <c r="F7" i="328"/>
  <c r="I11" i="326"/>
  <c r="I8" i="326"/>
  <c r="I9" i="326"/>
  <c r="I10" i="326"/>
  <c r="I7" i="326"/>
  <c r="H11" i="326"/>
  <c r="H8" i="326"/>
  <c r="H9" i="326"/>
  <c r="H10" i="326"/>
  <c r="H7" i="326"/>
  <c r="F11" i="326"/>
  <c r="F8" i="326"/>
  <c r="F9" i="326"/>
  <c r="F10" i="326"/>
  <c r="F7" i="326"/>
  <c r="I10" i="325"/>
  <c r="I9" i="325"/>
  <c r="H10" i="325"/>
  <c r="H9" i="325"/>
  <c r="F10" i="325"/>
  <c r="F9" i="325"/>
  <c r="I10" i="324"/>
  <c r="I9" i="324"/>
  <c r="H10" i="324"/>
  <c r="H9" i="324"/>
  <c r="F10" i="324"/>
  <c r="F9" i="324"/>
  <c r="I7" i="323"/>
  <c r="I9" i="323"/>
  <c r="I8" i="323"/>
  <c r="H9" i="323"/>
  <c r="H8" i="323"/>
  <c r="H7" i="323"/>
  <c r="F9" i="323"/>
  <c r="F8" i="323"/>
  <c r="F7" i="323"/>
  <c r="I17" i="322"/>
  <c r="I10" i="322"/>
  <c r="I11" i="322"/>
  <c r="I12" i="322"/>
  <c r="I13" i="322"/>
  <c r="I14" i="322"/>
  <c r="I15" i="322"/>
  <c r="I16" i="322"/>
  <c r="I9" i="322"/>
  <c r="H17" i="322"/>
  <c r="H10" i="322"/>
  <c r="H11" i="322"/>
  <c r="H12" i="322"/>
  <c r="H13" i="322"/>
  <c r="H14" i="322"/>
  <c r="H15" i="322"/>
  <c r="H16" i="322"/>
  <c r="H9" i="322"/>
  <c r="F17" i="322"/>
  <c r="F10" i="322"/>
  <c r="F11" i="322"/>
  <c r="F12" i="322"/>
  <c r="F13" i="322"/>
  <c r="F14" i="322"/>
  <c r="F15" i="322"/>
  <c r="F16" i="322"/>
  <c r="F9" i="322"/>
  <c r="I11" i="321"/>
  <c r="I8" i="321"/>
  <c r="I9" i="321"/>
  <c r="I10" i="321"/>
  <c r="I7" i="321"/>
  <c r="H11" i="321"/>
  <c r="H8" i="321"/>
  <c r="H9" i="321"/>
  <c r="H10" i="321"/>
  <c r="H7" i="321"/>
  <c r="F11" i="321"/>
  <c r="F8" i="321"/>
  <c r="F9" i="321"/>
  <c r="F10" i="321"/>
  <c r="F7" i="321"/>
  <c r="I8" i="318"/>
  <c r="I7" i="318"/>
  <c r="H8" i="318"/>
  <c r="H7" i="318"/>
  <c r="F8" i="318"/>
  <c r="F7" i="318"/>
  <c r="I14" i="317"/>
  <c r="I12" i="317"/>
  <c r="I13" i="317"/>
  <c r="I11" i="317"/>
  <c r="H14" i="317"/>
  <c r="H12" i="317"/>
  <c r="H13" i="317"/>
  <c r="H11" i="317"/>
  <c r="F14" i="317"/>
  <c r="F12" i="317"/>
  <c r="F13" i="317"/>
  <c r="F11" i="317"/>
  <c r="I11" i="316"/>
  <c r="I9" i="316"/>
  <c r="I10" i="316"/>
  <c r="I8" i="316"/>
  <c r="H11" i="316"/>
  <c r="H9" i="316"/>
  <c r="H10" i="316"/>
  <c r="H8" i="316"/>
  <c r="F11" i="316"/>
  <c r="F9" i="316"/>
  <c r="F10" i="316"/>
  <c r="F8" i="316"/>
  <c r="I9" i="315"/>
  <c r="I8" i="315"/>
  <c r="I7" i="315"/>
  <c r="H8" i="315"/>
  <c r="H7" i="315"/>
  <c r="H9" i="315" s="1"/>
  <c r="F9" i="315"/>
  <c r="F8" i="315"/>
  <c r="F7" i="315"/>
  <c r="I23" i="314"/>
  <c r="I8" i="314"/>
  <c r="I9" i="314"/>
  <c r="I10" i="314"/>
  <c r="I11" i="314"/>
  <c r="I12" i="314"/>
  <c r="I13" i="314"/>
  <c r="I14" i="314"/>
  <c r="I15" i="314"/>
  <c r="I16" i="314"/>
  <c r="I17" i="314"/>
  <c r="I18" i="314"/>
  <c r="I19" i="314"/>
  <c r="I20" i="314"/>
  <c r="I21" i="314"/>
  <c r="I22" i="314"/>
  <c r="I7" i="314"/>
  <c r="H23" i="314"/>
  <c r="H8" i="314"/>
  <c r="H9" i="314"/>
  <c r="H10" i="314"/>
  <c r="H11" i="314"/>
  <c r="H12" i="314"/>
  <c r="H13" i="314"/>
  <c r="H14" i="314"/>
  <c r="H15" i="314"/>
  <c r="H16" i="314"/>
  <c r="H17" i="314"/>
  <c r="H18" i="314"/>
  <c r="H19" i="314"/>
  <c r="H20" i="314"/>
  <c r="H21" i="314"/>
  <c r="H22" i="314"/>
  <c r="H7" i="314"/>
  <c r="F23" i="314"/>
  <c r="F8" i="314"/>
  <c r="F9" i="314"/>
  <c r="F10" i="314"/>
  <c r="F11" i="314"/>
  <c r="F12" i="314"/>
  <c r="F13" i="314"/>
  <c r="F14" i="314"/>
  <c r="F15" i="314"/>
  <c r="F16" i="314"/>
  <c r="F17" i="314"/>
  <c r="F18" i="314"/>
  <c r="F19" i="314"/>
  <c r="F20" i="314"/>
  <c r="F21" i="314"/>
  <c r="F22" i="314"/>
  <c r="F7" i="314"/>
  <c r="H10" i="330" l="1"/>
  <c r="H11" i="330"/>
  <c r="H12" i="330"/>
  <c r="H13" i="330"/>
  <c r="H14" i="330"/>
  <c r="H16" i="330"/>
  <c r="H15" i="330" l="1"/>
</calcChain>
</file>

<file path=xl/sharedStrings.xml><?xml version="1.0" encoding="utf-8"?>
<sst xmlns="http://schemas.openxmlformats.org/spreadsheetml/2006/main" count="370" uniqueCount="119">
  <si>
    <t>Ilość</t>
  </si>
  <si>
    <t>Producent</t>
  </si>
  <si>
    <t>Lp</t>
  </si>
  <si>
    <t>CZĘŚĆ V - FORMULARZ ASORTYMENTOWO - CENOWY</t>
  </si>
  <si>
    <t>Grupa 4a</t>
  </si>
  <si>
    <t>UWAGA!</t>
  </si>
  <si>
    <t>1. Niniejszy formularz wypełnia Oferent we wszystkich rubrykach zestawienia i podpisuje przez osoby upoważnione do reprezenyowania firmy.</t>
  </si>
  <si>
    <t>2. Cena jednostkowa winna zawierać wszystkie koszty związane z dostawą danego asortymentu do siedziby Zamawiającego.</t>
  </si>
  <si>
    <t>Nazwa artykułu</t>
  </si>
  <si>
    <t>Jm</t>
  </si>
  <si>
    <t>Cena jedn. Netto</t>
  </si>
  <si>
    <t>Wartość netto</t>
  </si>
  <si>
    <t>VAT %</t>
  </si>
  <si>
    <t>Cena jedn. Brutto</t>
  </si>
  <si>
    <t>Wartość brutto</t>
  </si>
  <si>
    <t>RAZEM:</t>
  </si>
  <si>
    <r>
      <t xml:space="preserve">Formularz asortymentowo-cenowy </t>
    </r>
    <r>
      <rPr>
        <b/>
        <sz val="9"/>
        <rFont val="Tahoma"/>
        <family val="2"/>
        <charset val="238"/>
      </rPr>
      <t xml:space="preserve"> </t>
    </r>
  </si>
  <si>
    <t>Kod CPV: 33140000-3 Materiały medyczne</t>
  </si>
  <si>
    <t>Nazwa wyrobu</t>
  </si>
  <si>
    <t>Jedn. miary</t>
  </si>
  <si>
    <t>Cena jedn. netto</t>
  </si>
  <si>
    <t>Wartość netto
(4 x 5)</t>
  </si>
  <si>
    <t>VAT
%</t>
  </si>
  <si>
    <t>Wartość VAT 
(6 x 7)</t>
  </si>
  <si>
    <t>Wartość brutto 
(6 + 8)</t>
  </si>
  <si>
    <t>Nr katalogowy</t>
  </si>
  <si>
    <r>
      <t xml:space="preserve">Aparat zegarowy do pomiaru ciśnienia ze słuchawkami, zakres pomiaru 0-300 mmHg, 
w zestawie stetoskop, rodzaj mankietu: </t>
    </r>
    <r>
      <rPr>
        <i/>
        <sz val="8"/>
        <rFont val="Tahoma"/>
        <family val="2"/>
        <charset val="238"/>
      </rPr>
      <t>pediatryczn</t>
    </r>
    <r>
      <rPr>
        <sz val="8"/>
        <rFont val="Tahoma"/>
        <family val="2"/>
        <charset val="238"/>
      </rPr>
      <t>y, odporny na działanie środków dezynfekcyjnych do powierzchni, łatwy do czyszczenia i dezynfekcji</t>
    </r>
  </si>
  <si>
    <t>szt</t>
  </si>
  <si>
    <t>Aparat zegarowy do pomiaru ciśnienia ze słuchawkami, zakres pomiaru 0-300 mmHg, w zestawie stetoskop,rodzaj mankietu: standard 32-42 cm, tęgie przedramię 38-48 cm, mankiet  odporny na działanie środków dezynfekcyjnych do powierzchni, łatwy do czyszczenia i dezynfekcji</t>
  </si>
  <si>
    <t>Słuchawki lekarskie uniwersalne internistyczno-pediatryczne z dwustronną głowicą wykonaną ze stali nierdzewnej , wyposażone
 w membrany; średnica głowicy  dla dzieci - 3,5 cm, średnica głowicy dla dorosłych - 4,7 cm, z obrotową głowicą wyposażoną w pierścień zapobiegający uczuciu chłodu.; słuchawki zakończone wymiennymi miekkimi oliwkami.</t>
  </si>
  <si>
    <t>Słuchawki lekarskie internistyczne z tworzywa trwałego i elastycznego, zakończone wymiennymi miękkimi oliwkami oraz membraną, z jednostronna głowicą wykonaną z aluminium, lira wykonana z aluminium</t>
  </si>
  <si>
    <t>Słuchawki lekarskie noworodkowe z dwustronna głowicą ze stali nierdzewnej, zaopatrzone w membrany i zakończone wymiennymi miękkimi oliwkami. Przewód wykonany z tworzywa sztucznego połączony
z lirą.</t>
  </si>
  <si>
    <t>Mankiet do aparatów do  pomiaru ciśnienia
z jednym drenem dla dorosłych, wielorazowego użytku, dwuwarstwowy, posiadający dodatkowy pęcherz, taśma z rzepą, długość drenu ok. 50 cm, materiał łatwy do czyszczenia i dezynfekcji</t>
  </si>
  <si>
    <t>Mankiet do aparatów do  pomiaru ciśnienia
z dwoma drenami dla dorosłych, wielorazowego użytku, dwuwarstwowy, posiadający dodatkowy pęcherz, taśma z rzepą, długość drenu ok. 50 cm, materiał łatwy do czyszczenia i dezynfekcji</t>
  </si>
  <si>
    <t>Mankiet do aparatów do  pomiaru ciśnienia
z dwoma drenami dla dzieci, wielorazowego użytku, dwuwarstwowy, materiał łatwy do czyszczenia i dezynfekcji</t>
  </si>
  <si>
    <t>Gruszka do aparatu do pomiaru ciśnienia kompletna</t>
  </si>
  <si>
    <t xml:space="preserve">Aparat do pomiaru ciśnienia elektroniczny nadgarstkowy </t>
  </si>
  <si>
    <t>Aparat do pomiaru ciśnienia elektroniczny na przedramię</t>
  </si>
  <si>
    <t>Basen szpitalny przeznaczony dla osób dorosłych i dzieci do załatwiania potrzeb fizjologicznych w pozycji leżącej wyposażony w wygodny uchwyt  i szczelną przykrywkę,która zapobiega wylewaniu się cieczy, wykonany z  polipropylenu, łatwy w utrzymniu w czystości,odporny na działnie środków dezynfekcyjnych w procesie mycia i dezynfekcji termicznej.</t>
  </si>
  <si>
    <t>Termometr elektroniczny bezdotykowy</t>
  </si>
  <si>
    <t>Kaczka przeznaczona dla mężczyzn, wyposażonw
 w wygodny uchwyt, poj. 1000 ml (podzIałka w ml) wykonanan z polipropylenu, łatwa w utrzymaniu w czystości, odporna na dziaąnie środków dezynfekcyjnych w procesie mycia i dezynfekcji termicznej.</t>
  </si>
  <si>
    <t>Miska nerka wykonana z polipropylenu, łatwa w utrzymaniu w czystości, odporna na działnie środków deynfekcyjnych w procesie mycia i dezynfekcji termicznej dł. ok. 28 cm pojemność ok. 600 ml</t>
  </si>
  <si>
    <t>Miska nerka wykonana z polipropylenu, łatwa w utrzymaniu w czystości, odporna na działnie środków deynfekcyjnych w procesie mycia i dezynfekcji termicznej dł. ok. 20 cm pojemność ok. 300 ml</t>
  </si>
  <si>
    <t>Razem:</t>
  </si>
  <si>
    <t>Wartość netto 
(4 x 5)</t>
  </si>
  <si>
    <t>Wartość VAT
(6 x 7)</t>
  </si>
  <si>
    <t>Wartość brutto
(6 + 8)</t>
  </si>
  <si>
    <t>Elektrody do stymulacji zewnętrznej dla dorosłych do defibrylatora Cardio Aid 200B</t>
  </si>
  <si>
    <t>kpl</t>
  </si>
  <si>
    <t>Elektrody jednorazowego użytku z możliwością elektrostymulacji i elektrokardiowersji do defibrylatora Zoll M Series</t>
  </si>
  <si>
    <t>Zadanie nr 1: Aparaty do pomiaru ciśnienia, słuchawki lekarskie, termometry, baseny, kaczki i miski nerki z polipropylenu</t>
  </si>
  <si>
    <t xml:space="preserve">Zadanie nr 2: Elektrody do stymulacji zewnętrznej dla dorosłych do defibrylatora Cardio Aid,                               
                      Elektrody jednorazowego użytku do defibrylatora ZOLL M SERIES
</t>
  </si>
  <si>
    <t>Trzyczęściowa strzykawka jednorazowa bez igły, sterylna, końcówka nakręcana luer lock centryczna, tłok gumowy z podwójnym uszczelnieniem dający gładki przesuw, precyzyjne dozowanie małych ilości, minimalna objętość zalegająca,  kryza zabezpieczająca przed wypadaniem tłoka, czytelna precyzyjna niezmywalna skala wycechowana w mililitrach. Kompatybilne z systemem CHEMO-AID i CYTOLUER.</t>
  </si>
  <si>
    <t>1.1</t>
  </si>
  <si>
    <t>poj. 10/12 ml przeźroczysta</t>
  </si>
  <si>
    <t>szt.</t>
  </si>
  <si>
    <t>1.2</t>
  </si>
  <si>
    <t>poj. 20/22 ml przeźroczysta</t>
  </si>
  <si>
    <t>Aparat do przepływu infuzji, sterylny,  bezpieczny w systemie zamkniętym posiadający filtr p/bakteryjny. Automatyczne zatrzymanie infuzji po opróżnieniu ,,jeziorka"- filtr powodujący zatrzymanie powietrza. Zabezpieczenie przed wypływem płynu z drenu w trakcie jego wypełniania. Zestaw nie zawierający DEHP.</t>
  </si>
  <si>
    <t>Zadanie nr 3: Strzykawki jednorazowe trzyczęściowe, aparaty do przepływu infuzji</t>
  </si>
  <si>
    <t>Zestaw do przezskórnej tracheostomii:
skalpel, strzykawka 10 ml, igła 14Ga z kaniulą, prowadnica Seldingera i prowadnik,  krótkie rozszerzadło 14F, cewnik wprowadzający, jednostopniowe rozszerzadło, rurka tracheostomijna,  stożkowy prowadnik ruruki z uchwytem, 2 kaniule wewnętrzne do rurki, 4 gaziki, opaska do rurki, szczoteczka, jałowy żel poślizgowy 5g</t>
  </si>
  <si>
    <t>Rozmiar 7</t>
  </si>
  <si>
    <t>Rozmiar 8</t>
  </si>
  <si>
    <t>1.3</t>
  </si>
  <si>
    <t>Rozmiar 9</t>
  </si>
  <si>
    <t>Zadanie nr 4:  Zestaw do przezskórnej tracheotomii</t>
  </si>
  <si>
    <t>op</t>
  </si>
  <si>
    <t>Syntetyczny biomateriał do uzupeniania ubytków kostnych, podstawowy składnik - 100% beta trójfosforan wapnia, materiał nie wydzielający ciepła przy wprowadzaniu i scalaniu, wytrzymałość na siły ściskające  ok. 7,5 Mpa, pełna wytrzymałość uzyskiwana po 24 godzinach od wprowadzenia. Biomateriał biokompatybilny i biorozpuszczalny, neutralny odczyn Ph, opakowanie sterylne. Czas pełnej przebudowy od 6 do 18 miesięcy. Materiał dostępny w postaci bloków w rozmiarze 20x20x10 mm.</t>
  </si>
  <si>
    <t>Zadanie nr 5: Biomateriał do uzupełniania ubytków kostnych</t>
  </si>
  <si>
    <t>Membrany (preparatory) z elektrolitem</t>
  </si>
  <si>
    <t>Klipsy mocujące wraz żelem kontaktowym</t>
  </si>
  <si>
    <t>Pierścienie mocujące wraz żelem kontaktowym</t>
  </si>
  <si>
    <t>Gaz kalibracyjny</t>
  </si>
  <si>
    <t>Maska anestetyczna do resuscytatorów jednorazowego użytku</t>
  </si>
  <si>
    <t>Rozmiar 0</t>
  </si>
  <si>
    <t>Rozmiar 1</t>
  </si>
  <si>
    <t>Rozmiar 2</t>
  </si>
  <si>
    <t>Rozmiar 3</t>
  </si>
  <si>
    <t>Rozmiar 4</t>
  </si>
  <si>
    <t>Rozmiar 5</t>
  </si>
  <si>
    <t>Rozmiar 6</t>
  </si>
  <si>
    <t>Chirurgiczny stapler skórny do szybkiego zamykania ran, sterylny, jednorazowego użytku, załadowany 35 sztukami zszywek o średnicy 0,5mm</t>
  </si>
  <si>
    <t>Przyrząd do usuwania zszywek, jednorazowego użytku, kompatybilny do staplera z pozycji 1</t>
  </si>
  <si>
    <t>Zestaw do automatycznego, jednokomorowego wstryzkiwacza kontrastu VISTRON CT w składzie: wkład jednorazowy o pojemności 200ml,złącze szybkiego napełniania oraz złącze niskiego ciśnienia o długości min. 150 cm.</t>
  </si>
  <si>
    <t>Rozmiar 00</t>
  </si>
  <si>
    <t>Worek do dobowej zbiórki moczu  w systemie zamkniętym jednotygodniowy, sterylny wykonany z medycznego PCV z zastawką antyrefleksyjną (bezzwrotna)      Samouszczelniający się, bezigłowy port do pobierania próbek, zawór spustowy szybkiego opróżniania typu poprzecznego (T) z możliwością podwieszania, dren łączący zakończony uniwersalnym łącznikiem schodkowym.Czytelna, łatwa   do odczytu skala. Biała, tylna ściana ułatwiająca kontrolę wizualną zawartości poj. worka 2500ml, bez lateksu, jedn.użytku, sterylny.</t>
  </si>
  <si>
    <t xml:space="preserve">Zadanie 7: Jednorazowe maski do resuscytatorów </t>
  </si>
  <si>
    <t>Zadanie nr 8: Staplery skórne</t>
  </si>
  <si>
    <t>Zadanie nr 9: Artykuły jednorazowego użytku do automatycznego wstrzykiwacza kontrastu</t>
  </si>
  <si>
    <t>Zadanie nr 10: Tygodniowe worki do zbiórki moczu</t>
  </si>
  <si>
    <r>
      <t>Układ</t>
    </r>
    <r>
      <rPr>
        <sz val="8"/>
        <rFont val="Tahoma"/>
        <family val="2"/>
      </rPr>
      <t xml:space="preserve"> do oddychania ogrzanym i nawilżonym powietrzem z samonapełniającą się komorą.
Układ oddechowy do terapii tlenowej HFNC (high flow nasal cannula) o długości 185 cm. Odcinek wdechowy podgrzewany wyposażony w zatopioną grzałkę w ściankach układu oddechowego eliminujący skropliny w układzie w drenie z wbudowanym czujnikiem temperatury oraz zintegrowany ruchomy klips do mocowania. 
Przepływ gazów w zakresie 2 – 80 L/min.
Zakończenie układu wykonane z elastycznej końcówki, zapewniające prawidłowe podłączenie do kaniul nosowych i interfejsu do tracheostomii. 
Układ zapewniający pracę w zakresie przepływów 2 – 80 L/min. w zależności od wyboru rodzaju trybu pracy urządzenia. 
Komplet zawiera adapter z komorą nawilżacza z automatycznym pobieraniem wody, posiadającą pływak zabezpieczający przed przedostaniem się wody do układu oddechowego.
Komora wyposażona w osłonę anty oparzeniową, oraz specjalny uchwyt do demontażu z urządzenia.
Komora wyposażona w nakłuwacz z odpowietrznikiem, oraz wskaźnik poboru wody.
Układ oddechowy wraz z adapterem i komorą tworzy komplet tzn. znajdują się w jednym opakowaniu. Na opakowaniu czytelna data produkcji.
Okres przydatności: 5 lat od momentu produkcji
Układ oddechowy z czasem użytkowania przez 14 dni od momentu otwarcia</t>
    </r>
  </si>
  <si>
    <t xml:space="preserve">Kaniula donosowa do terapii tlenowej HFNC (high flow nasal cannula). przystosowana do współpracy z podgrzewanymi układami oddechowymi Kaniula wyposażona jest w regulowany pasek zakładany na głowę, umożliwiający zamocowanie kaniuli na twarzy pacjenta.. 
- rozmiar S (przepływ gazów 10-50 L/min)
- rozmiar M (przepływ gazów 10-80 L/min) 
- rozmiar L (przepływ gazów 10-80 L/min) 
Produkt zalecany do użytku przez 14 dni </t>
  </si>
  <si>
    <t xml:space="preserve">Łącznik tracheo do terapii tlenowej HFNC (high flow nasal cannula). przystosowany do współpracy z podgrzewanymi układami oddechowymi </t>
  </si>
  <si>
    <t xml:space="preserve">Filtr do HUMID-BH, filtr zapewniający dopływ czystego powietrza, zalecany do wymiany co 1  miesiąc
</t>
  </si>
  <si>
    <t>Okulary ochronne  przeznaczone dla jednego pacjenta, do wielokrotnego użytku; do ochrony oczu podczas fototerapii noworodków i wcześniaków; hypoalergiczne, wykonane z folii poliuretanowej pokrytej silikonową warstwą adhezyjną, wolne od latexu i kleju; kontakt z okiem wyłącznie poprzez czystą 100% bawełnę bez dodatku barwników, osłona na oczy ochraniająca przed szkodliwym działaniem światła,  dobrze trzymające, kształtem dopasowujące się do główki dziecka, dostępne w min. 3  rozmiarach, zamawiane według potrzeb Zamawiającego</t>
  </si>
  <si>
    <t>Dren do pomp Infusomat Space standard do podaży krwi, wykonany z PCV bez DEHP, komora wyposażona w filtr 20 um, zacisk rolkowy wyposażony w zabezpieczenie kolca po użyciu, silikonowy odcinek kompatybilny z pompą BBbraun, całkowita długość 250 cm, długość pomiędzy wyjściem a kaniulą 145 cm.</t>
  </si>
  <si>
    <t>Dren do pomp Infusomat Space standard do podaży leków, płynów parenteralnie, wykonany z PCV bez DEHP, górna część komory idealnie dostosowana do założenia czujnika kropli, zabezpieczenie przed cząsteczkami większymi niż 15 um - filtr, całkowita długość 250 cm, długość pomiędzy wyjściem z pompy a kaniulą 145 cm.</t>
  </si>
  <si>
    <t>Dren do pomp Infusomat Space do żywienia enteralnego z multikonektorem umożliwiającym połączenie z większością gotowych pojemników z żywieniem dojelitowym, z końcówką ENfit, bez PCV, całkowita długość 320 cm.</t>
  </si>
  <si>
    <t>Dren do pomp Infusomat Space standard bursztynowy Air Stop do podaży leków, płynów parenteralnie, wykonany bez PCV, górna część komory dostosowana do założenia czujnika kropli, zabezpieczenie przed cząsteczkami większymi niż 15 um - filtr, długość pomiędzy wyjściem z pompy a kaniulą 145 cm.</t>
  </si>
  <si>
    <t>Dren bezbarwny dla wszystkich pomp strzykawkowych(firmy Braun),wykonany z PCV,minimalna objętość wypełnienia ,końcówki luer lock,nie zawiera DEHP i lateksu,średnica 1,5 x 2,7długość 150 cm</t>
  </si>
  <si>
    <t>Dren dla wszystkich pomp strzykawkowych,wykonany z PCV,minimalna objętość wypełnienia ,końcówki luer lock,nie zawiera DEHP i lateksu,średnica 1,5 x 2,7długość 150 cm Do podawania  leków światłoczułych.</t>
  </si>
  <si>
    <t>Strzykawka 20ml z bardzo szczelnym gumowym tłokiem, umożliwiająca bardzo dokładne dawkowanie, z centralnie położoną końcówką luer-lock, do pomp infuzyjnych dla pracowni cytostatyków, z rozszerzoną skalą, z podziałką co 1 ml, sterylna, wykonana z polipropylenu; opakowanie = 100 szt.Logo producenta oraz nazwa własna strzykawki umieszczona bezposrednio na wyrobie, opakowanie handlowe wyposażone w kolorowy znacznik ułatwiający identyfikację rozmiaru</t>
  </si>
  <si>
    <t>Strzykawka do pomp infuzyjnych pojemność 50 ml z możliwością wypełnienia do 60ml, 3 częściowa, bezlateksowa, wykonana z polipropylenu, z końcówką luer-lock. Skalowanie co 1ml na całej długości skali, pojemnośc nominalna dodatkowo wyróżniona graficznie (wytłuszczenie, obwiedzenie itp.). Do pomp infuzyjnych dla pracowni cytostatykówSkala kontrastująca, niezmywalna i czytelna.Kod kolorów na opakowaniu dla łatwego rozpoznania rozmiaru strzykawki. Nakorpusie strzykawki napisana nazwa i informacja o braku lateksu oraz numer katalogowy. Pakowane po 100szt</t>
  </si>
  <si>
    <t>Strzykawka trzyczęściowa 50/60 ml UV – chroniąca przed światłem o zakresie długości fal do 520 Nm pomarańczowa. 3 częściowa, bezlateksowa, wykonana z polipropylenu, z końcówką luer-lock. Skalowanie co 1ml na całej długości skali, pojemność nominalna dodatkowo wyróżniona graficznie (wytłuszczenie, obwiedzenie itp.). Skala kontrastująca, niezmywalna i czytelna .Kod kolorów na opakowaniu dla łatwego rozpoznania rozmiaru strzykawki. Na korpusie strzykawki napisana nazwa i informacja o braku lateksu. Pakowane po 100szt</t>
  </si>
  <si>
    <t>Zadanie nr 11: Akcesoria do aparatu HUMID-BH</t>
  </si>
  <si>
    <t>Zadanie nr 13: Artykuły medyczne do pomp Infusomat.</t>
  </si>
  <si>
    <t>Maska krtaniowa I-gel rozmiar   
Sterylna, jednorazowa maska krtaniowa, wykonana z wysokiej jakości tworzywa żelowego.</t>
  </si>
  <si>
    <t xml:space="preserve">Rozmiar 2 </t>
  </si>
  <si>
    <t>1.4</t>
  </si>
  <si>
    <t>1.5</t>
  </si>
  <si>
    <t>1.6</t>
  </si>
  <si>
    <t xml:space="preserve">Rozmiar 5 </t>
  </si>
  <si>
    <t>Zadanie nr 14: Maska krtaniowa I-gel</t>
  </si>
  <si>
    <t>Rozmiar 1,5</t>
  </si>
  <si>
    <t>Rozmiar 2,5</t>
  </si>
  <si>
    <t>1.7</t>
  </si>
  <si>
    <t>1.8</t>
  </si>
  <si>
    <t>Zadanie nr 6: Akcesoria do kapnografu przezskórnego TCM 5 FLEX</t>
  </si>
  <si>
    <t>Zadanie 12: Okularki do fototerapii</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</si>
</sst>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zł&quot;_-;\-* #,##0.00\ &quot;zł&quot;_-;_-* &quot;-&quot;??\ &quot;zł&quot;_-;_-@_-"/>
    <numFmt numFmtId="43" formatCode="_-* #,##0.00\ _z_ł_-;\-* #,##0.00\ _z_ł_-;_-* &quot;-&quot;??\ _z_ł_-;_-@_-"/>
    <numFmt numFmtId="164" formatCode="#,##0.00_ ;\-#,##0.00\ "/>
    <numFmt numFmtId="165" formatCode="_-* #,##0\ _z_ł_-;\-* #,##0\ _z_ł_-;_-* &quot;-&quot;??\ _z_ł_-;_-@_-"/>
  </numFmts>
  <fonts count="49">
    <font>
      <sz val="10"/>
      <name val="Tahoma"/>
      <charset val="134"/>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6"/>
      <name val="Tahoma"/>
      <family val="2"/>
      <charset val="238"/>
    </font>
    <font>
      <b/>
      <sz val="14"/>
      <name val="Tahoma"/>
      <family val="2"/>
      <charset val="238"/>
    </font>
    <font>
      <b/>
      <sz val="10"/>
      <name val="Tahoma"/>
      <family val="2"/>
      <charset val="238"/>
    </font>
    <font>
      <sz val="11"/>
      <color theme="1"/>
      <name val="Calibri"/>
      <family val="2"/>
      <charset val="238"/>
      <scheme val="minor"/>
    </font>
    <font>
      <sz val="10"/>
      <name val="Arial CE"/>
      <charset val="238"/>
    </font>
    <font>
      <sz val="11"/>
      <color indexed="9"/>
      <name val="Czcionka tekstu podstawowego"/>
      <charset val="238"/>
    </font>
    <font>
      <sz val="11"/>
      <color indexed="62"/>
      <name val="Czcionka tekstu podstawowego"/>
      <charset val="238"/>
    </font>
    <font>
      <b/>
      <sz val="11"/>
      <color indexed="63"/>
      <name val="Czcionka tekstu podstawowego"/>
      <charset val="238"/>
    </font>
    <font>
      <sz val="11"/>
      <color indexed="10"/>
      <name val="Czcionka tekstu podstawowego"/>
      <charset val="238"/>
    </font>
    <font>
      <b/>
      <sz val="11"/>
      <color indexed="9"/>
      <name val="Czcionka tekstu podstawowego"/>
      <charset val="238"/>
    </font>
    <font>
      <b/>
      <sz val="15"/>
      <color indexed="62"/>
      <name val="Czcionka tekstu podstawowego"/>
      <charset val="238"/>
    </font>
    <font>
      <b/>
      <sz val="13"/>
      <color indexed="62"/>
      <name val="Czcionka tekstu podstawowego"/>
      <charset val="238"/>
    </font>
    <font>
      <b/>
      <sz val="11"/>
      <color indexed="62"/>
      <name val="Czcionka tekstu podstawowego"/>
      <charset val="238"/>
    </font>
    <font>
      <sz val="11"/>
      <color theme="1"/>
      <name val="Czcionka tekstu podstawowego"/>
      <charset val="238"/>
    </font>
    <font>
      <b/>
      <sz val="11"/>
      <color indexed="10"/>
      <name val="Czcionka tekstu podstawowego"/>
      <charset val="238"/>
    </font>
    <font>
      <b/>
      <sz val="11"/>
      <color indexed="8"/>
      <name val="Czcionka tekstu podstawowego"/>
      <charset val="238"/>
    </font>
    <font>
      <i/>
      <sz val="11"/>
      <color indexed="23"/>
      <name val="Czcionka tekstu podstawowego"/>
      <charset val="238"/>
    </font>
    <font>
      <b/>
      <sz val="18"/>
      <color indexed="62"/>
      <name val="Cambria"/>
      <family val="1"/>
      <charset val="238"/>
    </font>
    <font>
      <sz val="10"/>
      <name val="Tahoma"/>
      <family val="2"/>
      <charset val="238"/>
    </font>
    <font>
      <b/>
      <sz val="14"/>
      <name val="Tahoma"/>
      <family val="2"/>
      <charset val="238"/>
    </font>
    <font>
      <b/>
      <sz val="9"/>
      <name val="Tahoma"/>
      <family val="2"/>
      <charset val="238"/>
    </font>
    <font>
      <sz val="10"/>
      <name val="Tahoma"/>
      <family val="2"/>
      <charset val="238"/>
    </font>
    <font>
      <sz val="10"/>
      <color indexed="10"/>
      <name val="Tahoma"/>
      <family val="2"/>
      <charset val="238"/>
    </font>
    <font>
      <sz val="10"/>
      <name val="Tahoma"/>
      <family val="2"/>
    </font>
    <font>
      <b/>
      <sz val="10"/>
      <name val="Tahoma"/>
      <family val="2"/>
    </font>
    <font>
      <sz val="8"/>
      <name val="Tahoma"/>
      <family val="2"/>
    </font>
    <font>
      <sz val="9"/>
      <name val="Tahoma"/>
      <family val="2"/>
    </font>
    <font>
      <b/>
      <i/>
      <sz val="8"/>
      <name val="Tahoma"/>
      <family val="2"/>
    </font>
    <font>
      <sz val="8"/>
      <name val="Tahoma"/>
      <family val="2"/>
      <charset val="238"/>
    </font>
    <font>
      <i/>
      <sz val="8"/>
      <name val="Tahoma"/>
      <family val="2"/>
      <charset val="238"/>
    </font>
    <font>
      <sz val="10"/>
      <color theme="1"/>
      <name val="Tahoma"/>
      <family val="2"/>
      <charset val="238"/>
    </font>
    <font>
      <sz val="9"/>
      <name val="Tahoma"/>
      <family val="2"/>
      <charset val="238"/>
    </font>
    <font>
      <b/>
      <i/>
      <sz val="8"/>
      <name val="Tahoma"/>
      <family val="2"/>
      <charset val="238"/>
    </font>
    <font>
      <b/>
      <sz val="10"/>
      <name val="Tahoma"/>
      <family val="2"/>
      <charset val="238"/>
    </font>
    <font>
      <sz val="11"/>
      <color theme="1"/>
      <name val="Czcionka tekstu podstawowego"/>
      <family val="2"/>
      <charset val="238"/>
    </font>
    <font>
      <sz val="9"/>
      <name val="Arial"/>
      <family val="2"/>
      <charset val="238"/>
    </font>
    <font>
      <sz val="12"/>
      <name val="Tahoma"/>
      <family val="2"/>
    </font>
    <font>
      <b/>
      <sz val="9"/>
      <name val="Tahoma"/>
      <family val="2"/>
    </font>
    <font>
      <b/>
      <i/>
      <sz val="9"/>
      <color theme="1"/>
      <name val="Czcionka tekstu podstawowego"/>
      <charset val="238"/>
    </font>
    <font>
      <b/>
      <sz val="11"/>
      <color theme="1"/>
      <name val="Calibri"/>
      <family val="2"/>
      <charset val="238"/>
      <scheme val="minor"/>
    </font>
    <font>
      <b/>
      <sz val="8"/>
      <name val="Tahoma"/>
      <family val="2"/>
      <charset val="238"/>
    </font>
    <font>
      <b/>
      <sz val="11"/>
      <name val="Tahoma"/>
      <family val="2"/>
      <charset val="238"/>
    </font>
    <font>
      <sz val="11"/>
      <name val="Tahoma"/>
      <family val="2"/>
      <charset val="238"/>
    </font>
  </fonts>
  <fills count="13">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53"/>
        <bgColor indexed="64"/>
      </patternFill>
    </fill>
    <fill>
      <patternFill patternType="solid">
        <fgColor indexed="26"/>
        <bgColor indexed="64"/>
      </patternFill>
    </fill>
    <fill>
      <patternFill patternType="solid">
        <fgColor indexed="51"/>
        <bgColor indexed="64"/>
      </patternFill>
    </fill>
    <fill>
      <patternFill patternType="solid">
        <fgColor indexed="56"/>
        <bgColor indexed="64"/>
      </patternFill>
    </fill>
    <fill>
      <patternFill patternType="solid">
        <fgColor indexed="54"/>
        <bgColor indexed="64"/>
      </patternFill>
    </fill>
    <fill>
      <patternFill patternType="solid">
        <fgColor indexed="49"/>
        <bgColor indexed="64"/>
      </patternFill>
    </fill>
    <fill>
      <patternFill patternType="solid">
        <fgColor indexed="10"/>
        <bgColor indexed="64"/>
      </patternFill>
    </fill>
    <fill>
      <patternFill patternType="solid">
        <fgColor indexed="55"/>
        <bgColor indexed="64"/>
      </patternFill>
    </fill>
    <fill>
      <patternFill patternType="solid">
        <fgColor theme="0"/>
        <bgColor indexed="64"/>
      </patternFill>
    </fill>
  </fills>
  <borders count="3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double">
        <color indexed="10"/>
      </bottom>
      <diagonal/>
    </border>
    <border>
      <left style="double">
        <color indexed="63"/>
      </left>
      <right style="double">
        <color indexed="63"/>
      </right>
      <top style="double">
        <color indexed="63"/>
      </top>
      <bottom style="double">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thin">
        <color indexed="22"/>
      </left>
      <right style="thin">
        <color indexed="22"/>
      </right>
      <top style="thin">
        <color indexed="22"/>
      </top>
      <bottom style="thin">
        <color indexed="22"/>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right/>
      <top style="thin">
        <color indexed="64"/>
      </top>
      <bottom style="thin">
        <color indexed="64"/>
      </bottom>
      <diagonal/>
    </border>
  </borders>
  <cellStyleXfs count="64">
    <xf numFmtId="0" fontId="0" fillId="0" borderId="0"/>
    <xf numFmtId="0" fontId="11" fillId="7" borderId="0" applyNumberFormat="0" applyBorder="0" applyAlignment="0" applyProtection="0"/>
    <xf numFmtId="0" fontId="11" fillId="4" borderId="0" applyNumberFormat="0" applyBorder="0" applyAlignment="0" applyProtection="0"/>
    <xf numFmtId="0" fontId="11" fillId="6"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2" fillId="3" borderId="4" applyNumberFormat="0" applyAlignment="0" applyProtection="0"/>
    <xf numFmtId="0" fontId="13" fillId="2" borderId="5"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4" fillId="0" borderId="6" applyNumberFormat="0" applyFill="0" applyAlignment="0" applyProtection="0"/>
    <xf numFmtId="0" fontId="15" fillId="11" borderId="7" applyNumberFormat="0" applyAlignment="0" applyProtection="0"/>
    <xf numFmtId="0" fontId="16" fillId="0" borderId="8" applyNumberFormat="0" applyFill="0" applyAlignment="0" applyProtection="0"/>
    <xf numFmtId="0" fontId="17" fillId="0" borderId="9" applyNumberFormat="0" applyFill="0" applyAlignment="0" applyProtection="0"/>
    <xf numFmtId="0" fontId="18" fillId="0" borderId="10" applyNumberFormat="0" applyFill="0" applyAlignment="0" applyProtection="0"/>
    <xf numFmtId="0" fontId="18" fillId="0" borderId="0" applyNumberFormat="0" applyFill="0" applyBorder="0" applyAlignment="0" applyProtection="0"/>
    <xf numFmtId="0" fontId="10" fillId="0" borderId="0"/>
    <xf numFmtId="0" fontId="24" fillId="0" borderId="0"/>
    <xf numFmtId="0" fontId="19" fillId="0" borderId="0"/>
    <xf numFmtId="0" fontId="24" fillId="0" borderId="0"/>
    <xf numFmtId="0" fontId="19" fillId="0" borderId="0"/>
    <xf numFmtId="0" fontId="9" fillId="0" borderId="0"/>
    <xf numFmtId="0" fontId="9" fillId="0" borderId="0"/>
    <xf numFmtId="0" fontId="9" fillId="0" borderId="0"/>
    <xf numFmtId="0" fontId="9" fillId="0" borderId="0"/>
    <xf numFmtId="0" fontId="9" fillId="0" borderId="0"/>
    <xf numFmtId="0" fontId="20" fillId="2" borderId="4" applyNumberFormat="0" applyAlignment="0" applyProtection="0"/>
    <xf numFmtId="9" fontId="10" fillId="0" borderId="0" applyFont="0" applyFill="0" applyBorder="0" applyAlignment="0" applyProtection="0"/>
    <xf numFmtId="9" fontId="9" fillId="0" borderId="0" applyFont="0" applyFill="0" applyBorder="0" applyAlignment="0" applyProtection="0"/>
    <xf numFmtId="0" fontId="21" fillId="0" borderId="11" applyNumberFormat="0" applyFill="0" applyAlignment="0" applyProtection="0"/>
    <xf numFmtId="0" fontId="22" fillId="0" borderId="0" applyNumberFormat="0" applyFill="0" applyBorder="0" applyAlignment="0" applyProtection="0"/>
    <xf numFmtId="0" fontId="14" fillId="0" borderId="0" applyNumberFormat="0" applyFill="0" applyBorder="0" applyAlignment="0" applyProtection="0"/>
    <xf numFmtId="0" fontId="23" fillId="0" borderId="0" applyNumberFormat="0" applyFill="0" applyBorder="0" applyAlignment="0" applyProtection="0"/>
    <xf numFmtId="0" fontId="10" fillId="5" borderId="12" applyNumberFormat="0" applyFont="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5" fillId="0" borderId="0"/>
    <xf numFmtId="0" fontId="10" fillId="0" borderId="0"/>
    <xf numFmtId="44" fontId="5" fillId="0" borderId="0" applyFont="0" applyFill="0" applyBorder="0" applyAlignment="0" applyProtection="0"/>
    <xf numFmtId="0" fontId="40" fillId="0" borderId="0"/>
    <xf numFmtId="0" fontId="29" fillId="0" borderId="0"/>
    <xf numFmtId="0" fontId="5" fillId="0" borderId="0"/>
    <xf numFmtId="44" fontId="5" fillId="0" borderId="0" applyFont="0" applyFill="0" applyBorder="0" applyAlignment="0" applyProtection="0"/>
    <xf numFmtId="0" fontId="4" fillId="0" borderId="0"/>
    <xf numFmtId="44" fontId="4" fillId="0" borderId="0" applyFont="0" applyFill="0" applyBorder="0" applyAlignment="0" applyProtection="0"/>
    <xf numFmtId="0" fontId="3" fillId="0" borderId="0"/>
    <xf numFmtId="44" fontId="3" fillId="0" borderId="0" applyFont="0" applyFill="0" applyBorder="0" applyAlignment="0" applyProtection="0"/>
    <xf numFmtId="43" fontId="3" fillId="0" borderId="0" applyFont="0" applyFill="0" applyBorder="0" applyAlignment="0" applyProtection="0"/>
    <xf numFmtId="0" fontId="40" fillId="0" borderId="0"/>
    <xf numFmtId="0" fontId="10" fillId="0" borderId="0"/>
    <xf numFmtId="0" fontId="29" fillId="0" borderId="0"/>
    <xf numFmtId="44" fontId="10" fillId="0" borderId="0" applyFont="0" applyFill="0" applyBorder="0" applyAlignment="0" applyProtection="0"/>
    <xf numFmtId="0" fontId="2" fillId="0" borderId="0"/>
    <xf numFmtId="0" fontId="2"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0" fontId="29" fillId="0" borderId="0"/>
    <xf numFmtId="0" fontId="29" fillId="0" borderId="0"/>
  </cellStyleXfs>
  <cellXfs count="301">
    <xf numFmtId="0" fontId="0" fillId="0" borderId="0" xfId="0"/>
    <xf numFmtId="0" fontId="6" fillId="0" borderId="0" xfId="0" applyFont="1"/>
    <xf numFmtId="0" fontId="7" fillId="0" borderId="0" xfId="0" applyFont="1"/>
    <xf numFmtId="0" fontId="8" fillId="0" borderId="0" xfId="0" applyFont="1"/>
    <xf numFmtId="0" fontId="8" fillId="0" borderId="1" xfId="0" applyFont="1" applyBorder="1" applyAlignment="1">
      <alignment horizontal="center" vertical="center"/>
    </xf>
    <xf numFmtId="0" fontId="0" fillId="0" borderId="1" xfId="0" applyFont="1" applyBorder="1" applyAlignment="1">
      <alignment horizontal="center" vertical="center"/>
    </xf>
    <xf numFmtId="0" fontId="0" fillId="0" borderId="1" xfId="0" applyBorder="1"/>
    <xf numFmtId="0" fontId="8" fillId="0" borderId="2" xfId="0" applyFont="1"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0" fillId="0" borderId="3" xfId="0" applyBorder="1"/>
    <xf numFmtId="0" fontId="25" fillId="0" borderId="0" xfId="41" applyFont="1" applyAlignment="1">
      <alignment vertical="top"/>
    </xf>
    <xf numFmtId="0" fontId="27" fillId="0" borderId="0" xfId="41" applyFont="1"/>
    <xf numFmtId="3" fontId="28" fillId="0" borderId="0" xfId="41" applyNumberFormat="1" applyFont="1"/>
    <xf numFmtId="0" fontId="28" fillId="0" borderId="0" xfId="41" applyFont="1"/>
    <xf numFmtId="0" fontId="27" fillId="0" borderId="0" xfId="41" applyFont="1" applyBorder="1"/>
    <xf numFmtId="0" fontId="27" fillId="0" borderId="0" xfId="41" applyFont="1" applyAlignment="1">
      <alignment vertical="top"/>
    </xf>
    <xf numFmtId="3" fontId="27" fillId="0" borderId="0" xfId="41" applyNumberFormat="1" applyFont="1"/>
    <xf numFmtId="0" fontId="28" fillId="0" borderId="0" xfId="41" applyFont="1" applyAlignment="1">
      <alignment horizontal="center"/>
    </xf>
    <xf numFmtId="0" fontId="29" fillId="0" borderId="0" xfId="42" applyFont="1"/>
    <xf numFmtId="0" fontId="30" fillId="0" borderId="0" xfId="42" applyFont="1" applyAlignment="1">
      <alignment horizontal="left" vertical="center"/>
    </xf>
    <xf numFmtId="0" fontId="29" fillId="0" borderId="0" xfId="42" applyFont="1" applyAlignment="1">
      <alignment horizontal="center" vertical="center"/>
    </xf>
    <xf numFmtId="0" fontId="31" fillId="0" borderId="0" xfId="42" applyFont="1" applyAlignment="1">
      <alignment vertical="center"/>
    </xf>
    <xf numFmtId="0" fontId="32" fillId="0" borderId="0" xfId="42" applyFont="1"/>
    <xf numFmtId="0" fontId="34" fillId="0" borderId="14" xfId="42" applyFont="1" applyBorder="1" applyAlignment="1">
      <alignment horizontal="center" vertical="center"/>
    </xf>
    <xf numFmtId="0" fontId="36" fillId="0" borderId="14" xfId="42" applyFont="1" applyBorder="1" applyAlignment="1">
      <alignment horizontal="center" vertical="center"/>
    </xf>
    <xf numFmtId="0" fontId="27" fillId="0" borderId="0" xfId="42" applyFont="1" applyAlignment="1">
      <alignment horizontal="left" vertical="center" wrapText="1"/>
    </xf>
    <xf numFmtId="43" fontId="26" fillId="0" borderId="0" xfId="43" applyNumberFormat="1" applyFont="1" applyFill="1" applyBorder="1" applyAlignment="1">
      <alignment horizontal="center" vertical="center"/>
    </xf>
    <xf numFmtId="0" fontId="37" fillId="0" borderId="0" xfId="42" applyFont="1"/>
    <xf numFmtId="0" fontId="41" fillId="0" borderId="0" xfId="44" applyNumberFormat="1" applyFont="1" applyBorder="1"/>
    <xf numFmtId="0" fontId="41" fillId="0" borderId="0" xfId="44" applyFont="1" applyBorder="1"/>
    <xf numFmtId="3" fontId="41" fillId="0" borderId="0" xfId="44" applyNumberFormat="1" applyFont="1" applyBorder="1"/>
    <xf numFmtId="43" fontId="37" fillId="12" borderId="14" xfId="43" applyNumberFormat="1" applyFont="1" applyFill="1" applyBorder="1" applyAlignment="1">
      <alignment horizontal="center" vertical="center"/>
    </xf>
    <xf numFmtId="9" fontId="37" fillId="12" borderId="14" xfId="43" applyNumberFormat="1" applyFont="1" applyFill="1" applyBorder="1" applyAlignment="1">
      <alignment horizontal="center" vertical="center"/>
    </xf>
    <xf numFmtId="0" fontId="38" fillId="12" borderId="14" xfId="42" applyFont="1" applyFill="1" applyBorder="1" applyAlignment="1">
      <alignment horizontal="center" vertical="center"/>
    </xf>
    <xf numFmtId="0" fontId="39" fillId="0" borderId="0" xfId="42" applyFont="1"/>
    <xf numFmtId="0" fontId="27" fillId="0" borderId="0" xfId="42" applyFont="1"/>
    <xf numFmtId="0" fontId="30" fillId="0" borderId="0" xfId="42" applyFont="1" applyAlignment="1">
      <alignment vertical="center"/>
    </xf>
    <xf numFmtId="0" fontId="31" fillId="0" borderId="15" xfId="42" applyFont="1" applyBorder="1" applyAlignment="1">
      <alignment horizontal="center" vertical="center"/>
    </xf>
    <xf numFmtId="0" fontId="31" fillId="0" borderId="0" xfId="42" applyFont="1"/>
    <xf numFmtId="0" fontId="33" fillId="0" borderId="13" xfId="42" applyFont="1" applyBorder="1" applyAlignment="1">
      <alignment horizontal="center" vertical="center"/>
    </xf>
    <xf numFmtId="0" fontId="33" fillId="0" borderId="14" xfId="42" applyFont="1" applyBorder="1" applyAlignment="1">
      <alignment horizontal="center" vertical="center"/>
    </xf>
    <xf numFmtId="0" fontId="33" fillId="0" borderId="16" xfId="42" applyFont="1" applyBorder="1" applyAlignment="1">
      <alignment horizontal="center" vertical="center"/>
    </xf>
    <xf numFmtId="0" fontId="31" fillId="0" borderId="0" xfId="42" applyFont="1" applyAlignment="1">
      <alignment horizontal="center" vertical="center"/>
    </xf>
    <xf numFmtId="0" fontId="29" fillId="0" borderId="0" xfId="42" applyFont="1" applyAlignment="1">
      <alignment horizontal="left" vertical="center" wrapText="1"/>
    </xf>
    <xf numFmtId="4" fontId="30" fillId="0" borderId="0" xfId="42" applyNumberFormat="1" applyFont="1" applyAlignment="1">
      <alignment horizontal="center" vertical="center"/>
    </xf>
    <xf numFmtId="0" fontId="33" fillId="12" borderId="14" xfId="42" applyFont="1" applyFill="1" applyBorder="1" applyAlignment="1">
      <alignment horizontal="center" vertical="center"/>
    </xf>
    <xf numFmtId="2" fontId="34" fillId="12" borderId="14" xfId="41" applyNumberFormat="1" applyFont="1" applyFill="1" applyBorder="1" applyAlignment="1">
      <alignment horizontal="center" vertical="center"/>
    </xf>
    <xf numFmtId="4" fontId="34" fillId="12" borderId="14" xfId="41" applyNumberFormat="1" applyFont="1" applyFill="1" applyBorder="1" applyAlignment="1">
      <alignment horizontal="center" vertical="center"/>
    </xf>
    <xf numFmtId="0" fontId="34" fillId="0" borderId="14" xfId="41" applyFont="1" applyBorder="1" applyAlignment="1">
      <alignment horizontal="center" vertical="center"/>
    </xf>
    <xf numFmtId="0" fontId="25" fillId="0" borderId="0" xfId="45" applyFont="1" applyAlignment="1">
      <alignment vertical="top"/>
    </xf>
    <xf numFmtId="0" fontId="27" fillId="0" borderId="0" xfId="45" applyFont="1"/>
    <xf numFmtId="3" fontId="28" fillId="0" borderId="0" xfId="45" applyNumberFormat="1" applyFont="1"/>
    <xf numFmtId="0" fontId="28" fillId="0" borderId="0" xfId="45" applyFont="1"/>
    <xf numFmtId="0" fontId="27" fillId="0" borderId="0" xfId="45" applyFont="1" applyBorder="1"/>
    <xf numFmtId="0" fontId="27" fillId="0" borderId="0" xfId="45" applyFont="1" applyAlignment="1">
      <alignment vertical="top"/>
    </xf>
    <xf numFmtId="3" fontId="27" fillId="0" borderId="0" xfId="45" applyNumberFormat="1" applyFont="1"/>
    <xf numFmtId="0" fontId="28" fillId="0" borderId="0" xfId="45" applyFont="1" applyAlignment="1">
      <alignment horizontal="center"/>
    </xf>
    <xf numFmtId="0" fontId="42" fillId="0" borderId="0" xfId="42" applyFont="1" applyAlignment="1">
      <alignment horizontal="left" vertical="center"/>
    </xf>
    <xf numFmtId="0" fontId="31" fillId="0" borderId="14" xfId="45" applyFont="1" applyBorder="1" applyAlignment="1">
      <alignment vertical="center"/>
    </xf>
    <xf numFmtId="0" fontId="31" fillId="0" borderId="14" xfId="45" applyFont="1" applyBorder="1" applyAlignment="1">
      <alignment horizontal="center" vertical="center"/>
    </xf>
    <xf numFmtId="3" fontId="31" fillId="0" borderId="14" xfId="45" applyNumberFormat="1" applyFont="1" applyFill="1" applyBorder="1" applyAlignment="1">
      <alignment horizontal="center" vertical="center"/>
    </xf>
    <xf numFmtId="3" fontId="29" fillId="0" borderId="0" xfId="42" applyNumberFormat="1" applyFont="1" applyAlignment="1">
      <alignment horizontal="center" vertical="center"/>
    </xf>
    <xf numFmtId="4" fontId="30" fillId="0" borderId="0" xfId="42" applyNumberFormat="1" applyFont="1" applyFill="1" applyAlignment="1">
      <alignment horizontal="center" vertical="center"/>
    </xf>
    <xf numFmtId="4" fontId="29" fillId="0" borderId="0" xfId="42" applyNumberFormat="1" applyFont="1" applyFill="1" applyBorder="1" applyAlignment="1">
      <alignment horizontal="center" vertical="center"/>
    </xf>
    <xf numFmtId="43" fontId="43" fillId="0" borderId="0" xfId="36" applyNumberFormat="1" applyFont="1" applyFill="1" applyBorder="1" applyAlignment="1">
      <alignment horizontal="center" vertical="center"/>
    </xf>
    <xf numFmtId="0" fontId="29" fillId="0" borderId="0" xfId="42" quotePrefix="1" applyFont="1"/>
    <xf numFmtId="43" fontId="29" fillId="0" borderId="0" xfId="42" applyNumberFormat="1" applyFont="1"/>
    <xf numFmtId="0" fontId="32" fillId="0" borderId="0" xfId="42" applyFont="1" applyBorder="1"/>
    <xf numFmtId="9" fontId="34" fillId="12" borderId="14" xfId="42" applyNumberFormat="1" applyFont="1" applyFill="1" applyBorder="1" applyAlignment="1">
      <alignment horizontal="center" vertical="center"/>
    </xf>
    <xf numFmtId="43" fontId="32" fillId="12" borderId="14" xfId="36" applyNumberFormat="1" applyFont="1" applyFill="1" applyBorder="1" applyAlignment="1">
      <alignment horizontal="center" vertical="center"/>
    </xf>
    <xf numFmtId="164" fontId="32" fillId="12" borderId="14" xfId="36" applyNumberFormat="1" applyFont="1" applyFill="1" applyBorder="1" applyAlignment="1">
      <alignment horizontal="center" vertical="center"/>
    </xf>
    <xf numFmtId="9" fontId="32" fillId="12" borderId="14" xfId="36" applyNumberFormat="1" applyFont="1" applyFill="1" applyBorder="1" applyAlignment="1">
      <alignment horizontal="center" vertical="center"/>
    </xf>
    <xf numFmtId="164" fontId="32" fillId="12" borderId="14" xfId="42" applyNumberFormat="1" applyFont="1" applyFill="1" applyBorder="1" applyAlignment="1">
      <alignment horizontal="center" vertical="center"/>
    </xf>
    <xf numFmtId="43" fontId="32" fillId="12" borderId="14" xfId="42" applyNumberFormat="1" applyFont="1" applyFill="1" applyBorder="1" applyAlignment="1">
      <alignment horizontal="left" vertical="center"/>
    </xf>
    <xf numFmtId="0" fontId="31" fillId="0" borderId="16" xfId="42" applyFont="1" applyBorder="1" applyAlignment="1">
      <alignment horizontal="center" vertical="center"/>
    </xf>
    <xf numFmtId="0" fontId="34" fillId="0" borderId="16" xfId="42" applyFont="1" applyBorder="1" applyAlignment="1">
      <alignment horizontal="center" vertical="center"/>
    </xf>
    <xf numFmtId="0" fontId="40" fillId="0" borderId="0" xfId="44"/>
    <xf numFmtId="0" fontId="25" fillId="0" borderId="0" xfId="46" applyFont="1" applyAlignment="1">
      <alignment vertical="top"/>
    </xf>
    <xf numFmtId="0" fontId="27" fillId="0" borderId="0" xfId="46" applyFont="1"/>
    <xf numFmtId="3" fontId="28" fillId="0" borderId="0" xfId="46" applyNumberFormat="1" applyFont="1"/>
    <xf numFmtId="0" fontId="5" fillId="0" borderId="0" xfId="46"/>
    <xf numFmtId="0" fontId="27" fillId="0" borderId="0" xfId="46" applyFont="1" applyAlignment="1">
      <alignment vertical="top"/>
    </xf>
    <xf numFmtId="0" fontId="28" fillId="0" borderId="0" xfId="46" applyFont="1"/>
    <xf numFmtId="3" fontId="27" fillId="0" borderId="0" xfId="46" applyNumberFormat="1" applyFont="1"/>
    <xf numFmtId="0" fontId="34" fillId="2" borderId="14" xfId="46" applyFont="1" applyFill="1" applyBorder="1" applyAlignment="1">
      <alignment horizontal="center" vertical="center" wrapText="1"/>
    </xf>
    <xf numFmtId="2" fontId="34" fillId="12" borderId="14" xfId="46" applyNumberFormat="1" applyFont="1" applyFill="1" applyBorder="1" applyAlignment="1">
      <alignment horizontal="center" vertical="center"/>
    </xf>
    <xf numFmtId="4" fontId="34" fillId="12" borderId="14" xfId="46" applyNumberFormat="1" applyFont="1" applyFill="1" applyBorder="1" applyAlignment="1">
      <alignment horizontal="center" vertical="center"/>
    </xf>
    <xf numFmtId="2" fontId="29" fillId="0" borderId="0" xfId="42" applyNumberFormat="1" applyFont="1" applyBorder="1" applyAlignment="1">
      <alignment horizontal="center" vertical="center" wrapText="1"/>
    </xf>
    <xf numFmtId="0" fontId="40" fillId="0" borderId="0" xfId="44" applyBorder="1"/>
    <xf numFmtId="0" fontId="4" fillId="0" borderId="0" xfId="48"/>
    <xf numFmtId="10" fontId="29" fillId="0" borderId="0" xfId="42" quotePrefix="1" applyNumberFormat="1" applyFont="1"/>
    <xf numFmtId="43" fontId="43" fillId="0" borderId="0" xfId="49" applyNumberFormat="1" applyFont="1" applyFill="1" applyBorder="1" applyAlignment="1">
      <alignment horizontal="center" vertical="center"/>
    </xf>
    <xf numFmtId="0" fontId="31" fillId="0" borderId="14" xfId="45" applyFont="1" applyBorder="1" applyAlignment="1">
      <alignment horizontal="center" vertical="center" wrapText="1"/>
    </xf>
    <xf numFmtId="0" fontId="32" fillId="0" borderId="13" xfId="45" applyFont="1" applyFill="1" applyBorder="1" applyAlignment="1">
      <alignment horizontal="center" vertical="center"/>
    </xf>
    <xf numFmtId="0" fontId="31" fillId="0" borderId="14" xfId="45" applyFont="1" applyBorder="1" applyAlignment="1">
      <alignment vertical="center" wrapText="1"/>
    </xf>
    <xf numFmtId="165" fontId="31" fillId="0" borderId="14" xfId="9" applyNumberFormat="1" applyFont="1" applyBorder="1" applyAlignment="1">
      <alignment horizontal="center" vertical="center" wrapText="1"/>
    </xf>
    <xf numFmtId="164" fontId="32" fillId="0" borderId="14" xfId="36" applyNumberFormat="1" applyFont="1" applyFill="1" applyBorder="1" applyAlignment="1">
      <alignment horizontal="center" vertical="center"/>
    </xf>
    <xf numFmtId="164" fontId="32" fillId="0" borderId="14" xfId="42" applyNumberFormat="1" applyFont="1" applyFill="1" applyBorder="1" applyAlignment="1">
      <alignment horizontal="center" vertical="center"/>
    </xf>
    <xf numFmtId="0" fontId="25" fillId="0" borderId="0" xfId="50" applyFont="1" applyAlignment="1">
      <alignment vertical="top"/>
    </xf>
    <xf numFmtId="0" fontId="27" fillId="0" borderId="0" xfId="50" applyFont="1"/>
    <xf numFmtId="3" fontId="28" fillId="0" borderId="0" xfId="50" applyNumberFormat="1" applyFont="1"/>
    <xf numFmtId="0" fontId="3" fillId="0" borderId="0" xfId="50"/>
    <xf numFmtId="0" fontId="27" fillId="0" borderId="0" xfId="50" applyFont="1" applyAlignment="1">
      <alignment vertical="top"/>
    </xf>
    <xf numFmtId="0" fontId="28" fillId="0" borderId="0" xfId="50" applyFont="1"/>
    <xf numFmtId="3" fontId="27" fillId="0" borderId="0" xfId="50" applyNumberFormat="1" applyFont="1"/>
    <xf numFmtId="0" fontId="31" fillId="0" borderId="14" xfId="42" applyFont="1" applyBorder="1" applyAlignment="1">
      <alignment horizontal="center" vertical="center"/>
    </xf>
    <xf numFmtId="0" fontId="31" fillId="0" borderId="14" xfId="42" applyFont="1" applyBorder="1" applyAlignment="1">
      <alignment horizontal="center" vertical="center" wrapText="1"/>
    </xf>
    <xf numFmtId="0" fontId="31" fillId="0" borderId="14" xfId="50" applyFont="1" applyBorder="1" applyAlignment="1">
      <alignment horizontal="center" vertical="center" wrapText="1"/>
    </xf>
    <xf numFmtId="0" fontId="33" fillId="0" borderId="17" xfId="42" applyFont="1" applyBorder="1" applyAlignment="1">
      <alignment horizontal="center" vertical="center"/>
    </xf>
    <xf numFmtId="0" fontId="27" fillId="0" borderId="17" xfId="50" applyFont="1" applyBorder="1" applyAlignment="1">
      <alignment horizontal="center" vertical="center"/>
    </xf>
    <xf numFmtId="0" fontId="37" fillId="0" borderId="14" xfId="50" applyFont="1" applyBorder="1" applyAlignment="1">
      <alignment horizontal="left" vertical="center" wrapText="1"/>
    </xf>
    <xf numFmtId="0" fontId="37" fillId="0" borderId="14" xfId="50" applyFont="1" applyBorder="1" applyAlignment="1">
      <alignment horizontal="center" vertical="center" wrapText="1"/>
    </xf>
    <xf numFmtId="0" fontId="37" fillId="0" borderId="14" xfId="50" applyFont="1" applyBorder="1" applyAlignment="1">
      <alignment horizontal="right" vertical="center" wrapText="1"/>
    </xf>
    <xf numFmtId="43" fontId="32" fillId="0" borderId="14" xfId="51" applyNumberFormat="1" applyFont="1" applyFill="1" applyBorder="1" applyAlignment="1">
      <alignment horizontal="center" vertical="center"/>
    </xf>
    <xf numFmtId="2" fontId="27" fillId="0" borderId="14" xfId="50" applyNumberFormat="1" applyFont="1" applyBorder="1" applyAlignment="1">
      <alignment horizontal="center" vertical="center" wrapText="1"/>
    </xf>
    <xf numFmtId="10" fontId="32" fillId="0" borderId="14" xfId="51" applyNumberFormat="1" applyFont="1" applyFill="1" applyBorder="1" applyAlignment="1">
      <alignment horizontal="center" vertical="center"/>
    </xf>
    <xf numFmtId="3" fontId="32" fillId="0" borderId="14" xfId="42" applyNumberFormat="1" applyFont="1" applyBorder="1" applyAlignment="1">
      <alignment horizontal="center" vertical="center"/>
    </xf>
    <xf numFmtId="0" fontId="32" fillId="0" borderId="14" xfId="50" applyFont="1" applyBorder="1" applyAlignment="1">
      <alignment horizontal="center" vertical="center" wrapText="1"/>
    </xf>
    <xf numFmtId="165" fontId="37" fillId="0" borderId="14" xfId="52" applyNumberFormat="1" applyFont="1" applyBorder="1" applyAlignment="1">
      <alignment horizontal="right" vertical="center" wrapText="1"/>
    </xf>
    <xf numFmtId="0" fontId="3" fillId="0" borderId="0" xfId="50" applyAlignment="1">
      <alignment horizontal="center" vertical="center"/>
    </xf>
    <xf numFmtId="0" fontId="28" fillId="0" borderId="0" xfId="50" applyFont="1" applyAlignment="1">
      <alignment horizontal="center"/>
    </xf>
    <xf numFmtId="0" fontId="35" fillId="0" borderId="14" xfId="42" applyFont="1" applyBorder="1" applyAlignment="1">
      <alignment horizontal="center" vertical="center"/>
    </xf>
    <xf numFmtId="0" fontId="34" fillId="0" borderId="14" xfId="54" applyFont="1" applyBorder="1" applyAlignment="1">
      <alignment horizontal="left" vertical="center" wrapText="1"/>
    </xf>
    <xf numFmtId="0" fontId="34" fillId="0" borderId="14" xfId="42" applyFont="1" applyBorder="1" applyAlignment="1">
      <alignment horizontal="center" vertical="center" wrapText="1"/>
    </xf>
    <xf numFmtId="3" fontId="34" fillId="0" borderId="14" xfId="54" applyNumberFormat="1" applyFont="1" applyBorder="1" applyAlignment="1">
      <alignment horizontal="center" vertical="center" wrapText="1"/>
    </xf>
    <xf numFmtId="43" fontId="37" fillId="0" borderId="14" xfId="51" applyNumberFormat="1" applyFont="1" applyFill="1" applyBorder="1" applyAlignment="1">
      <alignment horizontal="center" vertical="center"/>
    </xf>
    <xf numFmtId="2" fontId="3" fillId="0" borderId="0" xfId="50" applyNumberFormat="1" applyAlignment="1">
      <alignment horizontal="center"/>
    </xf>
    <xf numFmtId="0" fontId="25" fillId="0" borderId="0" xfId="53" applyFont="1" applyAlignment="1">
      <alignment vertical="top"/>
    </xf>
    <xf numFmtId="0" fontId="27" fillId="0" borderId="0" xfId="53" applyFont="1"/>
    <xf numFmtId="0" fontId="27" fillId="0" borderId="0" xfId="53" applyFont="1" applyAlignment="1">
      <alignment vertical="top"/>
    </xf>
    <xf numFmtId="0" fontId="28" fillId="0" borderId="0" xfId="53" applyFont="1"/>
    <xf numFmtId="0" fontId="40" fillId="0" borderId="0" xfId="53"/>
    <xf numFmtId="0" fontId="31" fillId="0" borderId="14" xfId="55" applyFont="1" applyBorder="1" applyAlignment="1">
      <alignment horizontal="center" vertical="center" wrapText="1"/>
    </xf>
    <xf numFmtId="0" fontId="32" fillId="0" borderId="14" xfId="55" applyFont="1" applyBorder="1" applyAlignment="1">
      <alignment horizontal="center" vertical="center"/>
    </xf>
    <xf numFmtId="0" fontId="34" fillId="0" borderId="14" xfId="55" applyFont="1" applyBorder="1" applyAlignment="1">
      <alignment horizontal="center" vertical="center"/>
    </xf>
    <xf numFmtId="43" fontId="32" fillId="12" borderId="14" xfId="56" applyNumberFormat="1" applyFont="1" applyFill="1" applyBorder="1" applyAlignment="1">
      <alignment horizontal="center" vertical="center"/>
    </xf>
    <xf numFmtId="9" fontId="32" fillId="12" borderId="14" xfId="56" applyNumberFormat="1" applyFont="1" applyFill="1" applyBorder="1" applyAlignment="1">
      <alignment horizontal="center" vertical="center"/>
    </xf>
    <xf numFmtId="0" fontId="32" fillId="12" borderId="14" xfId="42" applyFont="1" applyFill="1" applyBorder="1" applyAlignment="1">
      <alignment horizontal="left" vertical="center"/>
    </xf>
    <xf numFmtId="4" fontId="29" fillId="0" borderId="0" xfId="42" applyNumberFormat="1" applyFont="1" applyAlignment="1">
      <alignment horizontal="center" vertical="center"/>
    </xf>
    <xf numFmtId="43" fontId="43" fillId="0" borderId="0" xfId="56" applyNumberFormat="1" applyFont="1" applyFill="1" applyBorder="1" applyAlignment="1">
      <alignment horizontal="center" vertical="center"/>
    </xf>
    <xf numFmtId="10" fontId="33" fillId="12" borderId="14" xfId="42" applyNumberFormat="1" applyFont="1" applyFill="1" applyBorder="1" applyAlignment="1">
      <alignment horizontal="center" vertical="center"/>
    </xf>
    <xf numFmtId="0" fontId="39" fillId="0" borderId="14" xfId="42" applyFont="1" applyBorder="1" applyAlignment="1">
      <alignment horizontal="left" vertical="center" wrapText="1"/>
    </xf>
    <xf numFmtId="2" fontId="29" fillId="0" borderId="14" xfId="42" applyNumberFormat="1" applyFont="1" applyBorder="1" applyAlignment="1">
      <alignment horizontal="center" vertical="center" wrapText="1"/>
    </xf>
    <xf numFmtId="2" fontId="29" fillId="0" borderId="14" xfId="42" applyNumberFormat="1" applyFont="1" applyBorder="1" applyAlignment="1">
      <alignment horizontal="center" vertical="center"/>
    </xf>
    <xf numFmtId="0" fontId="31" fillId="0" borderId="14" xfId="41" applyFont="1" applyBorder="1" applyAlignment="1">
      <alignment horizontal="center" vertical="center" wrapText="1"/>
    </xf>
    <xf numFmtId="0" fontId="34" fillId="0" borderId="14" xfId="42" applyFont="1" applyBorder="1" applyAlignment="1">
      <alignment horizontal="left" vertical="center" wrapText="1"/>
    </xf>
    <xf numFmtId="164" fontId="37" fillId="12" borderId="14" xfId="43" applyNumberFormat="1" applyFont="1" applyFill="1" applyBorder="1" applyAlignment="1">
      <alignment horizontal="center" vertical="center"/>
    </xf>
    <xf numFmtId="164" fontId="37" fillId="12" borderId="14" xfId="42" applyNumberFormat="1" applyFont="1" applyFill="1" applyBorder="1" applyAlignment="1">
      <alignment horizontal="center" vertical="center"/>
    </xf>
    <xf numFmtId="0" fontId="34" fillId="0" borderId="14" xfId="42" applyFont="1" applyBorder="1" applyAlignment="1">
      <alignment horizontal="left" vertical="center"/>
    </xf>
    <xf numFmtId="3" fontId="27" fillId="0" borderId="0" xfId="42" applyNumberFormat="1" applyFont="1" applyBorder="1" applyAlignment="1">
      <alignment horizontal="center" vertical="center"/>
    </xf>
    <xf numFmtId="4" fontId="39" fillId="0" borderId="14" xfId="42" applyNumberFormat="1" applyFont="1" applyFill="1" applyBorder="1" applyAlignment="1">
      <alignment horizontal="center" vertical="center"/>
    </xf>
    <xf numFmtId="164" fontId="26" fillId="0" borderId="14" xfId="43" applyNumberFormat="1" applyFont="1" applyFill="1" applyBorder="1" applyAlignment="1">
      <alignment horizontal="center" vertical="center"/>
    </xf>
    <xf numFmtId="4" fontId="27" fillId="0" borderId="0" xfId="42" applyNumberFormat="1" applyFont="1" applyFill="1" applyBorder="1" applyAlignment="1">
      <alignment horizontal="center" vertical="center"/>
    </xf>
    <xf numFmtId="0" fontId="34" fillId="0" borderId="14" xfId="0" applyFont="1" applyBorder="1" applyAlignment="1">
      <alignment horizontal="center" vertical="center"/>
    </xf>
    <xf numFmtId="0" fontId="32" fillId="0" borderId="14" xfId="45" applyFont="1" applyFill="1" applyBorder="1" applyAlignment="1">
      <alignment horizontal="center" vertical="center"/>
    </xf>
    <xf numFmtId="0" fontId="32" fillId="0" borderId="14" xfId="45" applyNumberFormat="1" applyFont="1" applyFill="1" applyBorder="1" applyAlignment="1">
      <alignment horizontal="center" vertical="center"/>
    </xf>
    <xf numFmtId="0" fontId="34" fillId="0" borderId="14" xfId="45" applyFont="1" applyBorder="1" applyAlignment="1">
      <alignment vertical="center" wrapText="1"/>
    </xf>
    <xf numFmtId="164" fontId="43" fillId="0" borderId="14" xfId="36" applyNumberFormat="1" applyFont="1" applyFill="1" applyBorder="1" applyAlignment="1">
      <alignment horizontal="center" vertical="center"/>
    </xf>
    <xf numFmtId="0" fontId="31" fillId="0" borderId="14" xfId="46" applyFont="1" applyBorder="1" applyAlignment="1">
      <alignment horizontal="center" vertical="center" wrapText="1"/>
    </xf>
    <xf numFmtId="0" fontId="31" fillId="0" borderId="14" xfId="46" applyFont="1" applyFill="1" applyBorder="1" applyAlignment="1">
      <alignment horizontal="center" vertical="center" wrapText="1"/>
    </xf>
    <xf numFmtId="0" fontId="44" fillId="0" borderId="14" xfId="44" applyFont="1" applyBorder="1" applyAlignment="1">
      <alignment horizontal="center" vertical="center"/>
    </xf>
    <xf numFmtId="0" fontId="40" fillId="0" borderId="14" xfId="44" applyBorder="1"/>
    <xf numFmtId="0" fontId="34" fillId="0" borderId="14" xfId="46" applyFont="1" applyBorder="1" applyAlignment="1">
      <alignment horizontal="center" vertical="center"/>
    </xf>
    <xf numFmtId="0" fontId="37" fillId="0" borderId="14" xfId="46" applyFont="1" applyBorder="1" applyAlignment="1">
      <alignment horizontal="center" vertical="center"/>
    </xf>
    <xf numFmtId="43" fontId="32" fillId="12" borderId="14" xfId="47" applyNumberFormat="1" applyFont="1" applyFill="1" applyBorder="1" applyAlignment="1">
      <alignment horizontal="center" vertical="center"/>
    </xf>
    <xf numFmtId="10" fontId="34" fillId="12" borderId="14" xfId="46" applyNumberFormat="1" applyFont="1" applyFill="1" applyBorder="1" applyAlignment="1">
      <alignment horizontal="center" vertical="center"/>
    </xf>
    <xf numFmtId="0" fontId="42" fillId="12" borderId="14" xfId="42" applyFont="1" applyFill="1" applyBorder="1" applyAlignment="1">
      <alignment horizontal="left" vertical="center"/>
    </xf>
    <xf numFmtId="0" fontId="29" fillId="0" borderId="0" xfId="42" applyFont="1" applyBorder="1" applyAlignment="1">
      <alignment horizontal="left" vertical="center" wrapText="1"/>
    </xf>
    <xf numFmtId="0" fontId="31" fillId="0" borderId="14" xfId="48" applyFont="1" applyBorder="1" applyAlignment="1">
      <alignment horizontal="center" vertical="center" wrapText="1"/>
    </xf>
    <xf numFmtId="0" fontId="32" fillId="0" borderId="14" xfId="48" applyFont="1" applyFill="1" applyBorder="1" applyAlignment="1">
      <alignment horizontal="center" vertical="center"/>
    </xf>
    <xf numFmtId="0" fontId="34" fillId="0" borderId="14" xfId="48" applyFont="1" applyBorder="1" applyAlignment="1">
      <alignment horizontal="left" vertical="center" wrapText="1"/>
    </xf>
    <xf numFmtId="0" fontId="34" fillId="12" borderId="14" xfId="48" applyFont="1" applyFill="1" applyBorder="1" applyAlignment="1">
      <alignment horizontal="center" vertical="center"/>
    </xf>
    <xf numFmtId="3" fontId="34" fillId="12" borderId="14" xfId="48" applyNumberFormat="1" applyFont="1" applyFill="1" applyBorder="1" applyAlignment="1">
      <alignment horizontal="center" vertical="center"/>
    </xf>
    <xf numFmtId="43" fontId="32" fillId="12" borderId="14" xfId="49" applyNumberFormat="1" applyFont="1" applyFill="1" applyBorder="1" applyAlignment="1">
      <alignment horizontal="center" vertical="center"/>
    </xf>
    <xf numFmtId="164" fontId="32" fillId="12" borderId="14" xfId="49" applyNumberFormat="1" applyFont="1" applyFill="1" applyBorder="1" applyAlignment="1">
      <alignment horizontal="center" vertical="center"/>
    </xf>
    <xf numFmtId="9" fontId="32" fillId="12" borderId="14" xfId="49" applyNumberFormat="1" applyFont="1" applyFill="1" applyBorder="1" applyAlignment="1">
      <alignment horizontal="center" vertical="center"/>
    </xf>
    <xf numFmtId="164" fontId="43" fillId="0" borderId="14" xfId="49" applyNumberFormat="1" applyFont="1" applyFill="1" applyBorder="1" applyAlignment="1">
      <alignment horizontal="center" vertical="center"/>
    </xf>
    <xf numFmtId="0" fontId="32" fillId="12" borderId="14" xfId="42" applyFont="1" applyFill="1" applyBorder="1" applyAlignment="1">
      <alignment horizontal="center" vertical="center"/>
    </xf>
    <xf numFmtId="4" fontId="30" fillId="0" borderId="14" xfId="42" applyNumberFormat="1" applyFont="1" applyFill="1" applyBorder="1" applyAlignment="1">
      <alignment horizontal="center" vertical="center"/>
    </xf>
    <xf numFmtId="43" fontId="43" fillId="0" borderId="14" xfId="36" applyNumberFormat="1" applyFont="1" applyFill="1" applyBorder="1" applyAlignment="1">
      <alignment horizontal="center" vertical="center"/>
    </xf>
    <xf numFmtId="0" fontId="32" fillId="0" borderId="14" xfId="42" applyFont="1" applyBorder="1"/>
    <xf numFmtId="9" fontId="32" fillId="12" borderId="18" xfId="36" applyNumberFormat="1" applyFont="1" applyFill="1" applyBorder="1" applyAlignment="1">
      <alignment horizontal="center" vertical="center"/>
    </xf>
    <xf numFmtId="0" fontId="29" fillId="0" borderId="0" xfId="42" applyFont="1" applyBorder="1" applyAlignment="1">
      <alignment horizontal="center" vertical="center"/>
    </xf>
    <xf numFmtId="3" fontId="29" fillId="0" borderId="0" xfId="42" applyNumberFormat="1" applyFont="1" applyBorder="1" applyAlignment="1">
      <alignment horizontal="center" vertical="center"/>
    </xf>
    <xf numFmtId="0" fontId="45" fillId="0" borderId="14" xfId="50" applyFont="1" applyBorder="1"/>
    <xf numFmtId="2" fontId="3" fillId="0" borderId="14" xfId="50" applyNumberFormat="1" applyBorder="1" applyAlignment="1">
      <alignment horizontal="center" vertical="center"/>
    </xf>
    <xf numFmtId="0" fontId="34" fillId="0" borderId="14" xfId="50" applyFont="1" applyBorder="1" applyAlignment="1">
      <alignment horizontal="center" vertical="center" wrapText="1"/>
    </xf>
    <xf numFmtId="2" fontId="34" fillId="12" borderId="14" xfId="51" applyNumberFormat="1" applyFont="1" applyFill="1" applyBorder="1" applyAlignment="1">
      <alignment horizontal="center" vertical="center"/>
    </xf>
    <xf numFmtId="10" fontId="37" fillId="0" borderId="14" xfId="51" applyNumberFormat="1" applyFont="1" applyFill="1" applyBorder="1" applyAlignment="1">
      <alignment horizontal="center" vertical="center"/>
    </xf>
    <xf numFmtId="164" fontId="34" fillId="12" borderId="14" xfId="51" applyNumberFormat="1" applyFont="1" applyFill="1" applyBorder="1" applyAlignment="1">
      <alignment horizontal="center" vertical="center"/>
    </xf>
    <xf numFmtId="0" fontId="3" fillId="0" borderId="14" xfId="50" applyBorder="1"/>
    <xf numFmtId="2" fontId="3" fillId="0" borderId="14" xfId="50" applyNumberFormat="1" applyBorder="1" applyAlignment="1">
      <alignment horizontal="center"/>
    </xf>
    <xf numFmtId="0" fontId="3" fillId="0" borderId="0" xfId="50" applyBorder="1"/>
    <xf numFmtId="164" fontId="32" fillId="0" borderId="18" xfId="56" applyNumberFormat="1" applyFont="1" applyFill="1" applyBorder="1" applyAlignment="1">
      <alignment horizontal="center" vertical="center"/>
    </xf>
    <xf numFmtId="164" fontId="43" fillId="0" borderId="14" xfId="56" applyNumberFormat="1" applyFont="1" applyFill="1" applyBorder="1" applyAlignment="1">
      <alignment horizontal="center" vertical="center"/>
    </xf>
    <xf numFmtId="164" fontId="32" fillId="0" borderId="18" xfId="42" applyNumberFormat="1" applyFont="1" applyBorder="1" applyAlignment="1">
      <alignment horizontal="center" vertical="center"/>
    </xf>
    <xf numFmtId="0" fontId="31" fillId="0" borderId="14" xfId="42" applyFont="1" applyBorder="1" applyAlignment="1">
      <alignment horizontal="left" vertical="center" wrapText="1"/>
    </xf>
    <xf numFmtId="0" fontId="34" fillId="0" borderId="14" xfId="50" applyFont="1" applyFill="1" applyBorder="1" applyAlignment="1">
      <alignment horizontal="center" vertical="center"/>
    </xf>
    <xf numFmtId="2" fontId="34" fillId="12" borderId="14" xfId="50" applyNumberFormat="1" applyFont="1" applyFill="1" applyBorder="1" applyAlignment="1">
      <alignment horizontal="center" vertical="center"/>
    </xf>
    <xf numFmtId="4" fontId="34" fillId="12" borderId="14" xfId="50" applyNumberFormat="1" applyFont="1" applyFill="1" applyBorder="1" applyAlignment="1">
      <alignment horizontal="center" vertical="center"/>
    </xf>
    <xf numFmtId="0" fontId="31" fillId="0" borderId="14" xfId="45" applyFont="1" applyBorder="1" applyAlignment="1">
      <alignment horizontal="center" vertical="center" wrapText="1"/>
    </xf>
    <xf numFmtId="0" fontId="34" fillId="0" borderId="14" xfId="54" applyFont="1" applyBorder="1" applyAlignment="1">
      <alignment horizontal="center" vertical="center"/>
    </xf>
    <xf numFmtId="0" fontId="7" fillId="0" borderId="0" xfId="53" applyFont="1" applyAlignment="1">
      <alignment vertical="top"/>
    </xf>
    <xf numFmtId="0" fontId="24" fillId="0" borderId="0" xfId="53" applyFont="1"/>
    <xf numFmtId="3" fontId="28" fillId="0" borderId="0" xfId="53" applyNumberFormat="1" applyFont="1"/>
    <xf numFmtId="0" fontId="24" fillId="0" borderId="0" xfId="53" applyFont="1" applyAlignment="1">
      <alignment vertical="top"/>
    </xf>
    <xf numFmtId="3" fontId="24" fillId="0" borderId="0" xfId="53" applyNumberFormat="1" applyFont="1"/>
    <xf numFmtId="0" fontId="28" fillId="0" borderId="0" xfId="53" applyFont="1" applyAlignment="1">
      <alignment horizontal="center"/>
    </xf>
    <xf numFmtId="0" fontId="47" fillId="0" borderId="0" xfId="42" applyFont="1" applyAlignment="1">
      <alignment vertical="center"/>
    </xf>
    <xf numFmtId="0" fontId="48" fillId="0" borderId="0" xfId="42" applyFont="1"/>
    <xf numFmtId="0" fontId="29" fillId="0" borderId="0" xfId="42" applyFont="1" applyBorder="1"/>
    <xf numFmtId="0" fontId="34" fillId="0" borderId="14" xfId="45" applyFont="1" applyBorder="1" applyAlignment="1">
      <alignment horizontal="left" vertical="center" wrapText="1"/>
    </xf>
    <xf numFmtId="0" fontId="31" fillId="0" borderId="14" xfId="45" applyFont="1" applyFill="1" applyBorder="1" applyAlignment="1">
      <alignment horizontal="center" vertical="center" wrapText="1"/>
    </xf>
    <xf numFmtId="0" fontId="29" fillId="0" borderId="14" xfId="45" applyFont="1" applyFill="1" applyBorder="1" applyAlignment="1">
      <alignment horizontal="center" vertical="center" wrapText="1"/>
    </xf>
    <xf numFmtId="43" fontId="32" fillId="12" borderId="14" xfId="38" applyNumberFormat="1" applyFont="1" applyFill="1" applyBorder="1" applyAlignment="1">
      <alignment horizontal="center" vertical="center"/>
    </xf>
    <xf numFmtId="164" fontId="32" fillId="0" borderId="14" xfId="38" applyNumberFormat="1" applyFont="1" applyFill="1" applyBorder="1" applyAlignment="1">
      <alignment horizontal="center" vertical="center"/>
    </xf>
    <xf numFmtId="9" fontId="32" fillId="12" borderId="14" xfId="38" applyNumberFormat="1" applyFont="1" applyFill="1" applyBorder="1" applyAlignment="1">
      <alignment horizontal="center" vertical="center"/>
    </xf>
    <xf numFmtId="0" fontId="31" fillId="0" borderId="14" xfId="45" applyFont="1" applyBorder="1" applyAlignment="1">
      <alignment horizontal="left" vertical="center" wrapText="1"/>
    </xf>
    <xf numFmtId="0" fontId="32" fillId="0" borderId="0" xfId="42" applyFont="1" applyAlignment="1">
      <alignment horizontal="left" vertical="center" wrapText="1"/>
    </xf>
    <xf numFmtId="164" fontId="43" fillId="0" borderId="20" xfId="38" applyNumberFormat="1" applyFont="1" applyFill="1" applyBorder="1" applyAlignment="1">
      <alignment horizontal="center" vertical="center"/>
    </xf>
    <xf numFmtId="43" fontId="43" fillId="0" borderId="0" xfId="38" applyNumberFormat="1" applyFont="1" applyFill="1" applyBorder="1" applyAlignment="1">
      <alignment horizontal="center" vertical="center"/>
    </xf>
    <xf numFmtId="0" fontId="7" fillId="0" borderId="0" xfId="59" applyFont="1" applyAlignment="1">
      <alignment vertical="top"/>
    </xf>
    <xf numFmtId="0" fontId="24" fillId="0" borderId="0" xfId="59" applyFont="1"/>
    <xf numFmtId="3" fontId="28" fillId="0" borderId="0" xfId="59" applyNumberFormat="1" applyFont="1"/>
    <xf numFmtId="0" fontId="1" fillId="0" borderId="0" xfId="59"/>
    <xf numFmtId="0" fontId="41" fillId="0" borderId="0" xfId="53" applyFont="1"/>
    <xf numFmtId="3" fontId="41" fillId="0" borderId="0" xfId="53" applyNumberFormat="1" applyFont="1"/>
    <xf numFmtId="0" fontId="31" fillId="0" borderId="23" xfId="42" applyFont="1" applyBorder="1" applyAlignment="1">
      <alignment horizontal="center" vertical="center"/>
    </xf>
    <xf numFmtId="0" fontId="31" fillId="0" borderId="24" xfId="42" applyFont="1" applyBorder="1" applyAlignment="1">
      <alignment horizontal="center" vertical="center" wrapText="1"/>
    </xf>
    <xf numFmtId="0" fontId="31" fillId="0" borderId="24" xfId="42" applyFont="1" applyBorder="1" applyAlignment="1">
      <alignment horizontal="center" vertical="center"/>
    </xf>
    <xf numFmtId="0" fontId="31" fillId="0" borderId="24" xfId="62" applyFont="1" applyBorder="1" applyAlignment="1">
      <alignment horizontal="center" vertical="center" wrapText="1"/>
    </xf>
    <xf numFmtId="0" fontId="33" fillId="0" borderId="21" xfId="42" applyFont="1" applyBorder="1" applyAlignment="1">
      <alignment horizontal="center" vertical="center"/>
    </xf>
    <xf numFmtId="0" fontId="33" fillId="0" borderId="25" xfId="42" applyFont="1" applyBorder="1" applyAlignment="1">
      <alignment horizontal="center" vertical="center"/>
    </xf>
    <xf numFmtId="0" fontId="33" fillId="0" borderId="26" xfId="42" applyFont="1" applyBorder="1" applyAlignment="1">
      <alignment horizontal="center" vertical="center"/>
    </xf>
    <xf numFmtId="0" fontId="32" fillId="0" borderId="27" xfId="62" applyFont="1" applyFill="1" applyBorder="1" applyAlignment="1">
      <alignment horizontal="center" vertical="center"/>
    </xf>
    <xf numFmtId="0" fontId="34" fillId="0" borderId="27" xfId="62" applyFont="1" applyBorder="1" applyAlignment="1">
      <alignment horizontal="left" vertical="center" wrapText="1"/>
    </xf>
    <xf numFmtId="0" fontId="34" fillId="0" borderId="27" xfId="62" applyFont="1" applyFill="1" applyBorder="1" applyAlignment="1">
      <alignment horizontal="center" vertical="center"/>
    </xf>
    <xf numFmtId="3" fontId="34" fillId="2" borderId="27" xfId="62" applyNumberFormat="1" applyFont="1" applyFill="1" applyBorder="1" applyAlignment="1">
      <alignment horizontal="center" vertical="center"/>
    </xf>
    <xf numFmtId="43" fontId="32" fillId="12" borderId="27" xfId="38" applyNumberFormat="1" applyFont="1" applyFill="1" applyBorder="1" applyAlignment="1">
      <alignment horizontal="center" vertical="center"/>
    </xf>
    <xf numFmtId="43" fontId="32" fillId="0" borderId="27" xfId="38" applyNumberFormat="1" applyFont="1" applyFill="1" applyBorder="1" applyAlignment="1">
      <alignment horizontal="center" vertical="center"/>
    </xf>
    <xf numFmtId="9" fontId="32" fillId="12" borderId="27" xfId="38" applyNumberFormat="1" applyFont="1" applyFill="1" applyBorder="1" applyAlignment="1">
      <alignment horizontal="center" vertical="center"/>
    </xf>
    <xf numFmtId="43" fontId="32" fillId="0" borderId="27" xfId="42" applyNumberFormat="1" applyFont="1" applyFill="1" applyBorder="1" applyAlignment="1">
      <alignment horizontal="left" vertical="center"/>
    </xf>
    <xf numFmtId="43" fontId="32" fillId="12" borderId="27" xfId="42" applyNumberFormat="1" applyFont="1" applyFill="1" applyBorder="1" applyAlignment="1">
      <alignment horizontal="left" vertical="center"/>
    </xf>
    <xf numFmtId="0" fontId="32" fillId="12" borderId="27" xfId="42" applyFont="1" applyFill="1" applyBorder="1" applyAlignment="1">
      <alignment horizontal="left" vertical="center"/>
    </xf>
    <xf numFmtId="0" fontId="1" fillId="12" borderId="0" xfId="59" applyFill="1"/>
    <xf numFmtId="43" fontId="43" fillId="0" borderId="22" xfId="38" applyNumberFormat="1" applyFont="1" applyFill="1" applyBorder="1" applyAlignment="1">
      <alignment horizontal="center" vertical="center"/>
    </xf>
    <xf numFmtId="0" fontId="29" fillId="0" borderId="0" xfId="63"/>
    <xf numFmtId="0" fontId="31" fillId="0" borderId="28" xfId="42" applyFont="1" applyBorder="1" applyAlignment="1">
      <alignment horizontal="center" vertical="center"/>
    </xf>
    <xf numFmtId="0" fontId="31" fillId="0" borderId="29" xfId="42" applyFont="1" applyBorder="1" applyAlignment="1">
      <alignment horizontal="center" vertical="center"/>
    </xf>
    <xf numFmtId="0" fontId="31" fillId="0" borderId="29" xfId="42" applyFont="1" applyBorder="1" applyAlignment="1">
      <alignment horizontal="center" vertical="center" wrapText="1"/>
    </xf>
    <xf numFmtId="0" fontId="31" fillId="0" borderId="29" xfId="59" applyFont="1" applyBorder="1" applyAlignment="1">
      <alignment horizontal="center" vertical="center" wrapText="1"/>
    </xf>
    <xf numFmtId="0" fontId="33" fillId="0" borderId="28" xfId="42" applyFont="1" applyBorder="1" applyAlignment="1">
      <alignment horizontal="center" vertical="center"/>
    </xf>
    <xf numFmtId="0" fontId="33" fillId="0" borderId="29" xfId="42" applyFont="1" applyBorder="1" applyAlignment="1">
      <alignment horizontal="center" vertical="center"/>
    </xf>
    <xf numFmtId="0" fontId="32" fillId="0" borderId="13" xfId="59" applyFont="1" applyFill="1" applyBorder="1" applyAlignment="1">
      <alignment horizontal="center" vertical="center"/>
    </xf>
    <xf numFmtId="0" fontId="31" fillId="0" borderId="14" xfId="59" applyFont="1" applyBorder="1" applyAlignment="1">
      <alignment horizontal="left" vertical="center" wrapText="1"/>
    </xf>
    <xf numFmtId="0" fontId="34" fillId="0" borderId="14" xfId="59" applyFont="1" applyFill="1" applyBorder="1" applyAlignment="1">
      <alignment horizontal="center" vertical="center"/>
    </xf>
    <xf numFmtId="3" fontId="34" fillId="0" borderId="14" xfId="59" applyNumberFormat="1" applyFont="1" applyFill="1" applyBorder="1" applyAlignment="1">
      <alignment horizontal="center" vertical="center"/>
    </xf>
    <xf numFmtId="0" fontId="32" fillId="0" borderId="30" xfId="59" applyFont="1" applyFill="1" applyBorder="1" applyAlignment="1">
      <alignment horizontal="center" vertical="center"/>
    </xf>
    <xf numFmtId="0" fontId="31" fillId="0" borderId="19" xfId="59" applyFont="1" applyBorder="1" applyAlignment="1">
      <alignment horizontal="left" vertical="center" wrapText="1"/>
    </xf>
    <xf numFmtId="0" fontId="34" fillId="0" borderId="19" xfId="59" applyFont="1" applyFill="1" applyBorder="1" applyAlignment="1">
      <alignment horizontal="center" vertical="center"/>
    </xf>
    <xf numFmtId="43" fontId="32" fillId="12" borderId="19" xfId="36" applyNumberFormat="1" applyFont="1" applyFill="1" applyBorder="1" applyAlignment="1">
      <alignment horizontal="center" vertical="center"/>
    </xf>
    <xf numFmtId="9" fontId="32" fillId="12" borderId="19" xfId="36" applyNumberFormat="1" applyFont="1" applyFill="1" applyBorder="1" applyAlignment="1">
      <alignment horizontal="center" vertical="center"/>
    </xf>
    <xf numFmtId="43" fontId="32" fillId="12" borderId="19" xfId="42" applyNumberFormat="1" applyFont="1" applyFill="1" applyBorder="1" applyAlignment="1">
      <alignment horizontal="left" vertical="center"/>
    </xf>
    <xf numFmtId="0" fontId="32" fillId="12" borderId="19" xfId="42" applyFont="1" applyFill="1" applyBorder="1" applyAlignment="1">
      <alignment horizontal="left" vertical="center"/>
    </xf>
    <xf numFmtId="0" fontId="32" fillId="0" borderId="14" xfId="59" applyFont="1" applyFill="1" applyBorder="1" applyAlignment="1">
      <alignment horizontal="center" vertical="center"/>
    </xf>
    <xf numFmtId="164" fontId="43" fillId="0" borderId="22" xfId="36" applyNumberFormat="1" applyFont="1" applyFill="1" applyBorder="1" applyAlignment="1">
      <alignment horizontal="center" vertical="center"/>
    </xf>
    <xf numFmtId="0" fontId="34" fillId="0" borderId="14" xfId="55" applyFont="1" applyBorder="1" applyAlignment="1">
      <alignment horizontal="left" vertical="center" wrapText="1"/>
    </xf>
    <xf numFmtId="0" fontId="7" fillId="0" borderId="0" xfId="62" applyFont="1" applyAlignment="1">
      <alignment vertical="top"/>
    </xf>
    <xf numFmtId="0" fontId="24" fillId="0" borderId="0" xfId="62" applyFont="1"/>
    <xf numFmtId="3" fontId="28" fillId="0" borderId="0" xfId="62" applyNumberFormat="1" applyFont="1"/>
    <xf numFmtId="0" fontId="28" fillId="0" borderId="0" xfId="62" applyFont="1"/>
    <xf numFmtId="0" fontId="24" fillId="0" borderId="0" xfId="62" applyFont="1" applyAlignment="1">
      <alignment vertical="top"/>
    </xf>
    <xf numFmtId="3" fontId="24" fillId="0" borderId="0" xfId="62" applyNumberFormat="1" applyFont="1"/>
    <xf numFmtId="0" fontId="28" fillId="0" borderId="0" xfId="62" applyFont="1" applyAlignment="1">
      <alignment horizontal="center"/>
    </xf>
    <xf numFmtId="0" fontId="33" fillId="0" borderId="19" xfId="42" applyFont="1" applyBorder="1" applyAlignment="1">
      <alignment horizontal="center" vertical="center"/>
    </xf>
    <xf numFmtId="0" fontId="46" fillId="0" borderId="30" xfId="42" applyFont="1" applyBorder="1" applyAlignment="1">
      <alignment horizontal="center" vertical="center"/>
    </xf>
    <xf numFmtId="0" fontId="37" fillId="0" borderId="13" xfId="62" applyFont="1" applyBorder="1" applyAlignment="1">
      <alignment horizontal="center" vertical="center"/>
    </xf>
    <xf numFmtId="0" fontId="24" fillId="2" borderId="14" xfId="62" applyFont="1" applyFill="1" applyBorder="1" applyAlignment="1">
      <alignment horizontal="left" vertical="center" wrapText="1"/>
    </xf>
    <xf numFmtId="0" fontId="24" fillId="0" borderId="3" xfId="62" applyFont="1" applyBorder="1" applyAlignment="1">
      <alignment horizontal="center" vertical="center"/>
    </xf>
    <xf numFmtId="3" fontId="24" fillId="0" borderId="14" xfId="62" applyNumberFormat="1" applyFont="1" applyBorder="1" applyAlignment="1">
      <alignment horizontal="center" vertical="center"/>
    </xf>
    <xf numFmtId="43" fontId="24" fillId="0" borderId="14" xfId="36" applyNumberFormat="1" applyFont="1" applyFill="1" applyBorder="1" applyAlignment="1">
      <alignment horizontal="center" vertical="center"/>
    </xf>
    <xf numFmtId="164" fontId="24" fillId="0" borderId="27" xfId="36" applyNumberFormat="1" applyFont="1" applyFill="1" applyBorder="1" applyAlignment="1">
      <alignment horizontal="center" vertical="center"/>
    </xf>
    <xf numFmtId="9" fontId="24" fillId="0" borderId="27" xfId="36" applyNumberFormat="1" applyFont="1" applyFill="1" applyBorder="1" applyAlignment="1">
      <alignment horizontal="center" vertical="center"/>
    </xf>
    <xf numFmtId="164" fontId="24" fillId="0" borderId="27" xfId="42" applyNumberFormat="1" applyFont="1" applyBorder="1" applyAlignment="1">
      <alignment horizontal="center" vertical="center"/>
    </xf>
    <xf numFmtId="43" fontId="24" fillId="0" borderId="16" xfId="42" applyNumberFormat="1" applyFont="1" applyBorder="1" applyAlignment="1">
      <alignment horizontal="left" vertical="center"/>
    </xf>
    <xf numFmtId="0" fontId="24" fillId="0" borderId="14" xfId="42" applyFont="1" applyBorder="1" applyAlignment="1">
      <alignment horizontal="left" vertical="center"/>
    </xf>
    <xf numFmtId="0" fontId="32" fillId="0" borderId="0" xfId="42" applyFont="1" applyAlignment="1">
      <alignment horizontal="left" vertical="center"/>
    </xf>
    <xf numFmtId="0" fontId="24" fillId="0" borderId="27" xfId="53" applyFont="1" applyBorder="1" applyAlignment="1">
      <alignment vertical="center" wrapText="1"/>
    </xf>
    <xf numFmtId="43" fontId="24" fillId="0" borderId="14" xfId="42" applyNumberFormat="1" applyFont="1" applyBorder="1" applyAlignment="1">
      <alignment horizontal="left" vertical="center"/>
    </xf>
    <xf numFmtId="0" fontId="34" fillId="0" borderId="0" xfId="62" applyFont="1" applyAlignment="1">
      <alignment horizontal="center" vertical="center"/>
    </xf>
    <xf numFmtId="43" fontId="1" fillId="0" borderId="0" xfId="59" applyNumberFormat="1"/>
    <xf numFmtId="0" fontId="30" fillId="0" borderId="0" xfId="42" applyFont="1" applyBorder="1" applyAlignment="1">
      <alignment horizontal="left" vertical="center" wrapText="1"/>
    </xf>
    <xf numFmtId="0" fontId="31" fillId="0" borderId="14" xfId="45" applyFont="1" applyBorder="1" applyAlignment="1">
      <alignment horizontal="center" vertical="center" wrapText="1"/>
    </xf>
    <xf numFmtId="0" fontId="43" fillId="0" borderId="0" xfId="42" applyFont="1" applyBorder="1" applyAlignment="1">
      <alignment horizontal="left" vertical="center" wrapText="1"/>
    </xf>
    <xf numFmtId="0" fontId="32" fillId="0" borderId="0" xfId="42" applyFont="1" applyBorder="1" applyAlignment="1">
      <alignment horizontal="left" vertical="center" wrapText="1"/>
    </xf>
    <xf numFmtId="0" fontId="34" fillId="0" borderId="14" xfId="46" applyFont="1" applyBorder="1" applyAlignment="1">
      <alignment horizontal="left" vertical="center" wrapText="1"/>
    </xf>
    <xf numFmtId="0" fontId="39" fillId="0" borderId="14" xfId="50" applyFont="1" applyBorder="1" applyAlignment="1">
      <alignment horizontal="left" vertical="center" wrapText="1"/>
    </xf>
    <xf numFmtId="0" fontId="26" fillId="0" borderId="16" xfId="53" applyFont="1" applyBorder="1" applyAlignment="1">
      <alignment horizontal="left" vertical="center" wrapText="1"/>
    </xf>
    <xf numFmtId="0" fontId="26" fillId="0" borderId="31" xfId="53" applyFont="1" applyBorder="1" applyAlignment="1">
      <alignment horizontal="left" vertical="center" wrapText="1"/>
    </xf>
    <xf numFmtId="0" fontId="26" fillId="0" borderId="3" xfId="53" applyFont="1" applyBorder="1" applyAlignment="1">
      <alignment horizontal="left" vertical="center" wrapText="1"/>
    </xf>
  </cellXfs>
  <cellStyles count="64">
    <cellStyle name="Akcent 1 2" xfId="1"/>
    <cellStyle name="Akcent 2 2" xfId="2"/>
    <cellStyle name="Akcent 3 2" xfId="3"/>
    <cellStyle name="Akcent 4 2" xfId="4"/>
    <cellStyle name="Akcent 5 2" xfId="5"/>
    <cellStyle name="Akcent 6 2" xfId="6"/>
    <cellStyle name="Dane wejściowe 2" xfId="7"/>
    <cellStyle name="Dane wyjściowe 2" xfId="8"/>
    <cellStyle name="Dziesiętny 2" xfId="9"/>
    <cellStyle name="Dziesiętny 2 2" xfId="10"/>
    <cellStyle name="Dziesiętny 3" xfId="11"/>
    <cellStyle name="Dziesiętny 4" xfId="52"/>
    <cellStyle name="Dziesiętny 5" xfId="61"/>
    <cellStyle name="Komórka połączona 2" xfId="12"/>
    <cellStyle name="Komórka zaznaczona 2" xfId="13"/>
    <cellStyle name="Nagłówek 1 2" xfId="14"/>
    <cellStyle name="Nagłówek 2 2" xfId="15"/>
    <cellStyle name="Nagłówek 3 2" xfId="16"/>
    <cellStyle name="Nagłówek 4 2" xfId="17"/>
    <cellStyle name="Normalny" xfId="0" builtinId="0"/>
    <cellStyle name="Normalny 10" xfId="59"/>
    <cellStyle name="Normalny 2" xfId="18"/>
    <cellStyle name="Normalny 2 2" xfId="19"/>
    <cellStyle name="Normalny 2 2 2" xfId="63"/>
    <cellStyle name="Normalny 2 3" xfId="45"/>
    <cellStyle name="Normalny 2 4" xfId="46"/>
    <cellStyle name="Normalny 3" xfId="20"/>
    <cellStyle name="Normalny 3 2" xfId="21"/>
    <cellStyle name="Normalny 3 2 2" xfId="22"/>
    <cellStyle name="Normalny 3 2 3" xfId="53"/>
    <cellStyle name="Normalny 3 3" xfId="44"/>
    <cellStyle name="Normalny 3 4" xfId="62"/>
    <cellStyle name="Normalny 4" xfId="23"/>
    <cellStyle name="Normalny 4 2" xfId="55"/>
    <cellStyle name="Normalny 5" xfId="24"/>
    <cellStyle name="Normalny 5 2" xfId="25"/>
    <cellStyle name="Normalny 5 3" xfId="26"/>
    <cellStyle name="Normalny 5 4" xfId="27"/>
    <cellStyle name="Normalny 6" xfId="41"/>
    <cellStyle name="Normalny 6 2" xfId="58"/>
    <cellStyle name="Normalny 7" xfId="48"/>
    <cellStyle name="Normalny 8" xfId="50"/>
    <cellStyle name="Normalny 9" xfId="57"/>
    <cellStyle name="Normalny_formularz 2015" xfId="54"/>
    <cellStyle name="Normalny_Formularz asort.-cenowy" xfId="42"/>
    <cellStyle name="Obliczenia 2" xfId="28"/>
    <cellStyle name="Procentowy 2" xfId="29"/>
    <cellStyle name="Procentowy 3" xfId="30"/>
    <cellStyle name="Suma 2" xfId="31"/>
    <cellStyle name="Tekst objaśnienia 2" xfId="32"/>
    <cellStyle name="Tekst ostrzeżenia 2" xfId="33"/>
    <cellStyle name="Tytuł 2" xfId="34"/>
    <cellStyle name="Uwaga 2" xfId="35"/>
    <cellStyle name="Walutowy 2" xfId="36"/>
    <cellStyle name="Walutowy 2 2" xfId="37"/>
    <cellStyle name="Walutowy 2 3" xfId="47"/>
    <cellStyle name="Walutowy 3" xfId="38"/>
    <cellStyle name="Walutowy 4" xfId="39"/>
    <cellStyle name="Walutowy 4 2" xfId="56"/>
    <cellStyle name="Walutowy 5" xfId="40"/>
    <cellStyle name="Walutowy 6" xfId="43"/>
    <cellStyle name="Walutowy 7" xfId="49"/>
    <cellStyle name="Walutowy 8" xfId="51"/>
    <cellStyle name="Walutowy 9" xfId="6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07"/>
  <sheetViews>
    <sheetView workbookViewId="0">
      <selection activeCell="G9" sqref="G9"/>
    </sheetView>
  </sheetViews>
  <sheetFormatPr defaultRowHeight="12.75"/>
  <cols>
    <col min="1" max="1" width="2.85546875" style="19" customWidth="1"/>
    <col min="2" max="2" width="40.5703125" style="19" customWidth="1"/>
    <col min="3" max="3" width="4.7109375" style="19" customWidth="1"/>
    <col min="4" max="4" width="4.85546875" style="21" customWidth="1"/>
    <col min="5" max="5" width="9.42578125" style="19" customWidth="1"/>
    <col min="6" max="6" width="11.28515625" style="19" customWidth="1"/>
    <col min="7" max="7" width="5.140625" style="19" customWidth="1"/>
    <col min="8" max="8" width="9" style="19" customWidth="1"/>
    <col min="9" max="9" width="10.5703125" style="19" customWidth="1"/>
    <col min="10" max="10" width="9.42578125" style="19" customWidth="1"/>
    <col min="11" max="11" width="10.42578125" style="19" customWidth="1"/>
    <col min="12" max="16384" width="9.140625" style="19"/>
  </cols>
  <sheetData>
    <row r="1" spans="1:12" s="15" customFormat="1" ht="18">
      <c r="A1" s="11" t="s">
        <v>16</v>
      </c>
      <c r="B1" s="12"/>
      <c r="C1" s="12"/>
      <c r="D1" s="13"/>
      <c r="E1" s="13"/>
      <c r="F1" s="12"/>
      <c r="G1" s="14"/>
      <c r="H1" s="14"/>
      <c r="I1" s="14"/>
      <c r="J1" s="12"/>
    </row>
    <row r="2" spans="1:12" s="15" customFormat="1">
      <c r="A2" s="16" t="s">
        <v>17</v>
      </c>
      <c r="B2" s="12"/>
      <c r="C2" s="14"/>
      <c r="D2" s="17"/>
      <c r="E2" s="18"/>
      <c r="F2" s="14"/>
      <c r="G2" s="14"/>
      <c r="H2" s="14"/>
      <c r="I2" s="12"/>
      <c r="J2" s="12"/>
    </row>
    <row r="3" spans="1:12" s="15" customFormat="1">
      <c r="A3" s="16"/>
      <c r="B3" s="12"/>
      <c r="C3" s="14"/>
      <c r="D3" s="17"/>
      <c r="E3" s="18"/>
      <c r="F3" s="14"/>
      <c r="G3" s="14"/>
      <c r="H3" s="14"/>
      <c r="I3" s="12"/>
      <c r="J3" s="12"/>
    </row>
    <row r="4" spans="1:12" ht="20.100000000000001" customHeight="1">
      <c r="B4" s="20" t="s">
        <v>50</v>
      </c>
    </row>
    <row r="5" spans="1:12" ht="31.5">
      <c r="A5" s="106" t="s">
        <v>2</v>
      </c>
      <c r="B5" s="106" t="s">
        <v>18</v>
      </c>
      <c r="C5" s="107" t="s">
        <v>19</v>
      </c>
      <c r="D5" s="106" t="s">
        <v>0</v>
      </c>
      <c r="E5" s="107" t="s">
        <v>20</v>
      </c>
      <c r="F5" s="107" t="s">
        <v>21</v>
      </c>
      <c r="G5" s="107" t="s">
        <v>22</v>
      </c>
      <c r="H5" s="107" t="s">
        <v>23</v>
      </c>
      <c r="I5" s="107" t="s">
        <v>24</v>
      </c>
      <c r="J5" s="107" t="s">
        <v>1</v>
      </c>
      <c r="K5" s="145" t="s">
        <v>25</v>
      </c>
      <c r="L5" s="23"/>
    </row>
    <row r="6" spans="1:12">
      <c r="A6" s="41">
        <v>1</v>
      </c>
      <c r="B6" s="41">
        <v>2</v>
      </c>
      <c r="C6" s="41">
        <v>3</v>
      </c>
      <c r="D6" s="41">
        <v>4</v>
      </c>
      <c r="E6" s="41">
        <v>5</v>
      </c>
      <c r="F6" s="41">
        <v>6</v>
      </c>
      <c r="G6" s="41">
        <v>7</v>
      </c>
      <c r="H6" s="41">
        <v>8</v>
      </c>
      <c r="I6" s="41">
        <v>9</v>
      </c>
      <c r="J6" s="41">
        <v>10</v>
      </c>
      <c r="K6" s="41">
        <v>11</v>
      </c>
      <c r="L6" s="23"/>
    </row>
    <row r="7" spans="1:12" ht="63.75" customHeight="1">
      <c r="A7" s="24">
        <v>1</v>
      </c>
      <c r="B7" s="146" t="s">
        <v>26</v>
      </c>
      <c r="C7" s="24" t="s">
        <v>27</v>
      </c>
      <c r="D7" s="25">
        <v>10</v>
      </c>
      <c r="E7" s="32"/>
      <c r="F7" s="147">
        <f>D7*E7</f>
        <v>0</v>
      </c>
      <c r="G7" s="33"/>
      <c r="H7" s="147">
        <f>G7*F7</f>
        <v>0</v>
      </c>
      <c r="I7" s="148">
        <f>F7+H7</f>
        <v>0</v>
      </c>
      <c r="J7" s="34"/>
      <c r="K7" s="34"/>
      <c r="L7" s="23"/>
    </row>
    <row r="8" spans="1:12" ht="57" customHeight="1">
      <c r="A8" s="24">
        <v>2</v>
      </c>
      <c r="B8" s="146" t="s">
        <v>28</v>
      </c>
      <c r="C8" s="24" t="s">
        <v>27</v>
      </c>
      <c r="D8" s="25">
        <v>70</v>
      </c>
      <c r="E8" s="32"/>
      <c r="F8" s="147">
        <f t="shared" ref="F8:F22" si="0">D8*E8</f>
        <v>0</v>
      </c>
      <c r="G8" s="33"/>
      <c r="H8" s="147">
        <f t="shared" ref="H8:H22" si="1">G8*F8</f>
        <v>0</v>
      </c>
      <c r="I8" s="148">
        <f t="shared" ref="I8:I22" si="2">F8+H8</f>
        <v>0</v>
      </c>
      <c r="J8" s="34"/>
      <c r="K8" s="34"/>
      <c r="L8" s="23"/>
    </row>
    <row r="9" spans="1:12" ht="85.5" customHeight="1">
      <c r="A9" s="24">
        <v>3</v>
      </c>
      <c r="B9" s="146" t="s">
        <v>29</v>
      </c>
      <c r="C9" s="24" t="s">
        <v>27</v>
      </c>
      <c r="D9" s="25">
        <v>3</v>
      </c>
      <c r="E9" s="32"/>
      <c r="F9" s="147">
        <f t="shared" si="0"/>
        <v>0</v>
      </c>
      <c r="G9" s="33"/>
      <c r="H9" s="147">
        <f t="shared" si="1"/>
        <v>0</v>
      </c>
      <c r="I9" s="148">
        <f t="shared" si="2"/>
        <v>0</v>
      </c>
      <c r="J9" s="34"/>
      <c r="K9" s="34"/>
      <c r="L9" s="23"/>
    </row>
    <row r="10" spans="1:12" ht="56.25" customHeight="1">
      <c r="A10" s="24">
        <v>4</v>
      </c>
      <c r="B10" s="146" t="s">
        <v>30</v>
      </c>
      <c r="C10" s="24" t="s">
        <v>27</v>
      </c>
      <c r="D10" s="25">
        <v>15</v>
      </c>
      <c r="E10" s="32"/>
      <c r="F10" s="147">
        <f t="shared" si="0"/>
        <v>0</v>
      </c>
      <c r="G10" s="33"/>
      <c r="H10" s="147">
        <f t="shared" si="1"/>
        <v>0</v>
      </c>
      <c r="I10" s="148">
        <f t="shared" si="2"/>
        <v>0</v>
      </c>
      <c r="J10" s="34"/>
      <c r="K10" s="34"/>
      <c r="L10" s="23"/>
    </row>
    <row r="11" spans="1:12" ht="61.5" customHeight="1">
      <c r="A11" s="24">
        <v>5</v>
      </c>
      <c r="B11" s="146" t="s">
        <v>31</v>
      </c>
      <c r="C11" s="24" t="s">
        <v>27</v>
      </c>
      <c r="D11" s="25">
        <v>3</v>
      </c>
      <c r="E11" s="32"/>
      <c r="F11" s="147">
        <f t="shared" si="0"/>
        <v>0</v>
      </c>
      <c r="G11" s="33"/>
      <c r="H11" s="147">
        <f t="shared" si="1"/>
        <v>0</v>
      </c>
      <c r="I11" s="148">
        <f t="shared" si="2"/>
        <v>0</v>
      </c>
      <c r="J11" s="34"/>
      <c r="K11" s="34"/>
      <c r="L11" s="23"/>
    </row>
    <row r="12" spans="1:12" ht="57.75" customHeight="1">
      <c r="A12" s="24">
        <v>6</v>
      </c>
      <c r="B12" s="146" t="s">
        <v>32</v>
      </c>
      <c r="C12" s="24" t="s">
        <v>27</v>
      </c>
      <c r="D12" s="25">
        <v>30</v>
      </c>
      <c r="E12" s="32"/>
      <c r="F12" s="147">
        <f t="shared" si="0"/>
        <v>0</v>
      </c>
      <c r="G12" s="33"/>
      <c r="H12" s="147">
        <f t="shared" si="1"/>
        <v>0</v>
      </c>
      <c r="I12" s="148">
        <f t="shared" si="2"/>
        <v>0</v>
      </c>
      <c r="J12" s="34"/>
      <c r="K12" s="34"/>
      <c r="L12" s="23"/>
    </row>
    <row r="13" spans="1:12" ht="60" customHeight="1">
      <c r="A13" s="24">
        <v>7</v>
      </c>
      <c r="B13" s="146" t="s">
        <v>33</v>
      </c>
      <c r="C13" s="24" t="s">
        <v>27</v>
      </c>
      <c r="D13" s="25">
        <v>60</v>
      </c>
      <c r="E13" s="32"/>
      <c r="F13" s="147">
        <f t="shared" si="0"/>
        <v>0</v>
      </c>
      <c r="G13" s="33"/>
      <c r="H13" s="147">
        <f t="shared" si="1"/>
        <v>0</v>
      </c>
      <c r="I13" s="148">
        <f t="shared" si="2"/>
        <v>0</v>
      </c>
      <c r="J13" s="34"/>
      <c r="K13" s="34"/>
      <c r="L13" s="23"/>
    </row>
    <row r="14" spans="1:12" ht="45" customHeight="1">
      <c r="A14" s="24">
        <v>8</v>
      </c>
      <c r="B14" s="146" t="s">
        <v>34</v>
      </c>
      <c r="C14" s="24" t="s">
        <v>27</v>
      </c>
      <c r="D14" s="25">
        <v>5</v>
      </c>
      <c r="E14" s="32"/>
      <c r="F14" s="147">
        <f t="shared" si="0"/>
        <v>0</v>
      </c>
      <c r="G14" s="33"/>
      <c r="H14" s="147">
        <f t="shared" si="1"/>
        <v>0</v>
      </c>
      <c r="I14" s="148">
        <f t="shared" si="2"/>
        <v>0</v>
      </c>
      <c r="J14" s="34"/>
      <c r="K14" s="34"/>
      <c r="L14" s="23"/>
    </row>
    <row r="15" spans="1:12" ht="17.25" customHeight="1">
      <c r="A15" s="24">
        <v>9</v>
      </c>
      <c r="B15" s="149" t="s">
        <v>35</v>
      </c>
      <c r="C15" s="24" t="s">
        <v>27</v>
      </c>
      <c r="D15" s="25">
        <v>25</v>
      </c>
      <c r="E15" s="32"/>
      <c r="F15" s="147">
        <f t="shared" si="0"/>
        <v>0</v>
      </c>
      <c r="G15" s="33"/>
      <c r="H15" s="147">
        <f t="shared" si="1"/>
        <v>0</v>
      </c>
      <c r="I15" s="148">
        <f t="shared" si="2"/>
        <v>0</v>
      </c>
      <c r="J15" s="34"/>
      <c r="K15" s="34"/>
      <c r="L15" s="23"/>
    </row>
    <row r="16" spans="1:12" ht="18.75" customHeight="1">
      <c r="A16" s="24">
        <v>10</v>
      </c>
      <c r="B16" s="149" t="s">
        <v>36</v>
      </c>
      <c r="C16" s="24" t="s">
        <v>27</v>
      </c>
      <c r="D16" s="25">
        <v>5</v>
      </c>
      <c r="E16" s="32"/>
      <c r="F16" s="147">
        <f t="shared" si="0"/>
        <v>0</v>
      </c>
      <c r="G16" s="33"/>
      <c r="H16" s="147">
        <f t="shared" si="1"/>
        <v>0</v>
      </c>
      <c r="I16" s="148">
        <f t="shared" si="2"/>
        <v>0</v>
      </c>
      <c r="J16" s="34"/>
      <c r="K16" s="34"/>
      <c r="L16" s="23"/>
    </row>
    <row r="17" spans="1:12" ht="16.5" customHeight="1">
      <c r="A17" s="24">
        <v>11</v>
      </c>
      <c r="B17" s="149" t="s">
        <v>37</v>
      </c>
      <c r="C17" s="24" t="s">
        <v>27</v>
      </c>
      <c r="D17" s="25">
        <v>40</v>
      </c>
      <c r="E17" s="32"/>
      <c r="F17" s="147">
        <f t="shared" si="0"/>
        <v>0</v>
      </c>
      <c r="G17" s="33"/>
      <c r="H17" s="147">
        <f t="shared" si="1"/>
        <v>0</v>
      </c>
      <c r="I17" s="148">
        <f t="shared" si="2"/>
        <v>0</v>
      </c>
      <c r="J17" s="34"/>
      <c r="K17" s="34"/>
      <c r="L17" s="23"/>
    </row>
    <row r="18" spans="1:12" ht="87.75" customHeight="1">
      <c r="A18" s="24">
        <v>12</v>
      </c>
      <c r="B18" s="146" t="s">
        <v>38</v>
      </c>
      <c r="C18" s="24" t="s">
        <v>27</v>
      </c>
      <c r="D18" s="25">
        <v>60</v>
      </c>
      <c r="E18" s="32"/>
      <c r="F18" s="147">
        <f t="shared" si="0"/>
        <v>0</v>
      </c>
      <c r="G18" s="33"/>
      <c r="H18" s="147">
        <f t="shared" si="1"/>
        <v>0</v>
      </c>
      <c r="I18" s="148">
        <f t="shared" si="2"/>
        <v>0</v>
      </c>
      <c r="J18" s="34"/>
      <c r="K18" s="34"/>
      <c r="L18" s="23"/>
    </row>
    <row r="19" spans="1:12" ht="18" customHeight="1">
      <c r="A19" s="24">
        <v>13</v>
      </c>
      <c r="B19" s="146" t="s">
        <v>39</v>
      </c>
      <c r="C19" s="24" t="s">
        <v>27</v>
      </c>
      <c r="D19" s="25">
        <v>20</v>
      </c>
      <c r="E19" s="32"/>
      <c r="F19" s="147">
        <f t="shared" si="0"/>
        <v>0</v>
      </c>
      <c r="G19" s="33"/>
      <c r="H19" s="147">
        <f t="shared" si="1"/>
        <v>0</v>
      </c>
      <c r="I19" s="148">
        <f t="shared" si="2"/>
        <v>0</v>
      </c>
      <c r="J19" s="34"/>
      <c r="K19" s="34"/>
      <c r="L19" s="23"/>
    </row>
    <row r="20" spans="1:12" ht="59.25" customHeight="1">
      <c r="A20" s="24">
        <v>14</v>
      </c>
      <c r="B20" s="146" t="s">
        <v>40</v>
      </c>
      <c r="C20" s="24" t="s">
        <v>27</v>
      </c>
      <c r="D20" s="25">
        <v>100</v>
      </c>
      <c r="E20" s="32"/>
      <c r="F20" s="147">
        <f t="shared" si="0"/>
        <v>0</v>
      </c>
      <c r="G20" s="33"/>
      <c r="H20" s="147">
        <f t="shared" si="1"/>
        <v>0</v>
      </c>
      <c r="I20" s="148">
        <f t="shared" si="2"/>
        <v>0</v>
      </c>
      <c r="J20" s="34"/>
      <c r="K20" s="34"/>
      <c r="L20" s="23"/>
    </row>
    <row r="21" spans="1:12" ht="51.75" customHeight="1">
      <c r="A21" s="24">
        <v>15</v>
      </c>
      <c r="B21" s="146" t="s">
        <v>41</v>
      </c>
      <c r="C21" s="24" t="s">
        <v>27</v>
      </c>
      <c r="D21" s="25">
        <v>35</v>
      </c>
      <c r="E21" s="32"/>
      <c r="F21" s="147">
        <f t="shared" si="0"/>
        <v>0</v>
      </c>
      <c r="G21" s="33"/>
      <c r="H21" s="147">
        <f t="shared" si="1"/>
        <v>0</v>
      </c>
      <c r="I21" s="148">
        <f t="shared" si="2"/>
        <v>0</v>
      </c>
      <c r="J21" s="34"/>
      <c r="K21" s="34"/>
      <c r="L21" s="23"/>
    </row>
    <row r="22" spans="1:12" ht="51" customHeight="1">
      <c r="A22" s="24">
        <v>16</v>
      </c>
      <c r="B22" s="146" t="s">
        <v>42</v>
      </c>
      <c r="C22" s="24" t="s">
        <v>27</v>
      </c>
      <c r="D22" s="25">
        <v>15</v>
      </c>
      <c r="E22" s="32"/>
      <c r="F22" s="147">
        <f t="shared" si="0"/>
        <v>0</v>
      </c>
      <c r="G22" s="33"/>
      <c r="H22" s="147">
        <f t="shared" si="1"/>
        <v>0</v>
      </c>
      <c r="I22" s="148">
        <f t="shared" si="2"/>
        <v>0</v>
      </c>
      <c r="J22" s="34"/>
      <c r="K22" s="34"/>
      <c r="L22" s="23"/>
    </row>
    <row r="23" spans="1:12" ht="15" customHeight="1">
      <c r="A23" s="21"/>
      <c r="B23" s="26"/>
      <c r="C23" s="26"/>
      <c r="D23" s="150"/>
      <c r="E23" s="151" t="s">
        <v>43</v>
      </c>
      <c r="F23" s="152">
        <f>SUM(F7:F22)</f>
        <v>0</v>
      </c>
      <c r="G23" s="153"/>
      <c r="H23" s="152">
        <f>SUM(H7:H22)</f>
        <v>0</v>
      </c>
      <c r="I23" s="152">
        <f>SUM(I7:I22)</f>
        <v>0</v>
      </c>
      <c r="J23" s="27"/>
      <c r="K23" s="28"/>
      <c r="L23" s="23"/>
    </row>
    <row r="24" spans="1:12">
      <c r="K24" s="23"/>
      <c r="L24" s="23"/>
    </row>
    <row r="25" spans="1:12" s="30" customFormat="1" ht="12">
      <c r="A25" s="29"/>
      <c r="F25" s="31"/>
    </row>
    <row r="26" spans="1:12">
      <c r="K26" s="23"/>
      <c r="L26" s="23"/>
    </row>
    <row r="27" spans="1:12">
      <c r="K27" s="23"/>
      <c r="L27" s="23"/>
    </row>
    <row r="28" spans="1:12">
      <c r="K28" s="23"/>
      <c r="L28" s="23"/>
    </row>
    <row r="29" spans="1:12">
      <c r="K29" s="23"/>
      <c r="L29" s="23"/>
    </row>
    <row r="30" spans="1:12">
      <c r="K30" s="23"/>
      <c r="L30" s="23"/>
    </row>
    <row r="31" spans="1:12">
      <c r="K31" s="23"/>
      <c r="L31" s="23"/>
    </row>
    <row r="32" spans="1:12">
      <c r="K32" s="23"/>
      <c r="L32" s="23"/>
    </row>
    <row r="33" spans="11:12">
      <c r="K33" s="23"/>
      <c r="L33" s="23"/>
    </row>
    <row r="34" spans="11:12">
      <c r="K34" s="23"/>
      <c r="L34" s="23"/>
    </row>
    <row r="35" spans="11:12">
      <c r="K35" s="23"/>
      <c r="L35" s="23"/>
    </row>
    <row r="36" spans="11:12">
      <c r="K36" s="23"/>
      <c r="L36" s="23"/>
    </row>
    <row r="37" spans="11:12">
      <c r="K37" s="23"/>
      <c r="L37" s="23"/>
    </row>
    <row r="38" spans="11:12">
      <c r="K38" s="23"/>
      <c r="L38" s="23"/>
    </row>
    <row r="39" spans="11:12">
      <c r="K39" s="23"/>
      <c r="L39" s="23"/>
    </row>
    <row r="40" spans="11:12">
      <c r="K40" s="23"/>
      <c r="L40" s="23"/>
    </row>
    <row r="41" spans="11:12">
      <c r="K41" s="23"/>
      <c r="L41" s="23"/>
    </row>
    <row r="42" spans="11:12">
      <c r="K42" s="23"/>
      <c r="L42" s="23"/>
    </row>
    <row r="43" spans="11:12">
      <c r="K43" s="23"/>
      <c r="L43" s="23"/>
    </row>
    <row r="44" spans="11:12">
      <c r="K44" s="23"/>
      <c r="L44" s="23"/>
    </row>
    <row r="45" spans="11:12">
      <c r="K45" s="23"/>
      <c r="L45" s="23"/>
    </row>
    <row r="46" spans="11:12">
      <c r="K46" s="23"/>
      <c r="L46" s="23"/>
    </row>
    <row r="47" spans="11:12">
      <c r="K47" s="23"/>
      <c r="L47" s="23"/>
    </row>
    <row r="48" spans="11:12">
      <c r="K48" s="23"/>
      <c r="L48" s="23"/>
    </row>
    <row r="49" spans="11:12">
      <c r="K49" s="23"/>
      <c r="L49" s="23"/>
    </row>
    <row r="50" spans="11:12">
      <c r="K50" s="23"/>
      <c r="L50" s="23"/>
    </row>
    <row r="51" spans="11:12">
      <c r="K51" s="23"/>
      <c r="L51" s="23"/>
    </row>
    <row r="52" spans="11:12">
      <c r="K52" s="23"/>
      <c r="L52" s="23"/>
    </row>
    <row r="53" spans="11:12">
      <c r="K53" s="23"/>
      <c r="L53" s="23"/>
    </row>
    <row r="54" spans="11:12">
      <c r="K54" s="23"/>
      <c r="L54" s="23"/>
    </row>
    <row r="55" spans="11:12">
      <c r="K55" s="23"/>
      <c r="L55" s="23"/>
    </row>
    <row r="56" spans="11:12">
      <c r="K56" s="23"/>
      <c r="L56" s="23"/>
    </row>
    <row r="57" spans="11:12">
      <c r="K57" s="23"/>
      <c r="L57" s="23"/>
    </row>
    <row r="58" spans="11:12">
      <c r="K58" s="23"/>
      <c r="L58" s="23"/>
    </row>
    <row r="59" spans="11:12">
      <c r="K59" s="23"/>
      <c r="L59" s="23"/>
    </row>
    <row r="60" spans="11:12">
      <c r="K60" s="23"/>
      <c r="L60" s="23"/>
    </row>
    <row r="61" spans="11:12">
      <c r="K61" s="23"/>
      <c r="L61" s="23"/>
    </row>
    <row r="62" spans="11:12">
      <c r="K62" s="23"/>
      <c r="L62" s="23"/>
    </row>
    <row r="63" spans="11:12">
      <c r="K63" s="23"/>
      <c r="L63" s="23"/>
    </row>
    <row r="64" spans="11:12">
      <c r="K64" s="23"/>
      <c r="L64" s="23"/>
    </row>
    <row r="65" spans="11:12">
      <c r="K65" s="23"/>
      <c r="L65" s="23"/>
    </row>
    <row r="66" spans="11:12">
      <c r="K66" s="23"/>
      <c r="L66" s="23"/>
    </row>
    <row r="67" spans="11:12">
      <c r="K67" s="23"/>
      <c r="L67" s="23"/>
    </row>
    <row r="68" spans="11:12">
      <c r="K68" s="23"/>
      <c r="L68" s="23"/>
    </row>
    <row r="69" spans="11:12">
      <c r="K69" s="23"/>
      <c r="L69" s="23"/>
    </row>
    <row r="70" spans="11:12">
      <c r="K70" s="23"/>
      <c r="L70" s="23"/>
    </row>
    <row r="71" spans="11:12">
      <c r="K71" s="23"/>
      <c r="L71" s="23"/>
    </row>
    <row r="72" spans="11:12">
      <c r="K72" s="23"/>
      <c r="L72" s="23"/>
    </row>
    <row r="73" spans="11:12">
      <c r="K73" s="23"/>
      <c r="L73" s="23"/>
    </row>
    <row r="74" spans="11:12">
      <c r="K74" s="23"/>
      <c r="L74" s="23"/>
    </row>
    <row r="75" spans="11:12">
      <c r="K75" s="23"/>
      <c r="L75" s="23"/>
    </row>
    <row r="76" spans="11:12">
      <c r="K76" s="23"/>
      <c r="L76" s="23"/>
    </row>
    <row r="77" spans="11:12">
      <c r="K77" s="23"/>
      <c r="L77" s="23"/>
    </row>
    <row r="78" spans="11:12">
      <c r="K78" s="23"/>
      <c r="L78" s="23"/>
    </row>
    <row r="79" spans="11:12">
      <c r="K79" s="23"/>
      <c r="L79" s="23"/>
    </row>
    <row r="80" spans="11:12">
      <c r="K80" s="23"/>
      <c r="L80" s="23"/>
    </row>
    <row r="81" spans="11:12">
      <c r="K81" s="23"/>
      <c r="L81" s="23"/>
    </row>
    <row r="82" spans="11:12">
      <c r="K82" s="23"/>
      <c r="L82" s="23"/>
    </row>
    <row r="83" spans="11:12">
      <c r="K83" s="23"/>
      <c r="L83" s="23"/>
    </row>
    <row r="84" spans="11:12">
      <c r="K84" s="23"/>
      <c r="L84" s="23"/>
    </row>
    <row r="85" spans="11:12">
      <c r="K85" s="23"/>
      <c r="L85" s="23"/>
    </row>
    <row r="86" spans="11:12">
      <c r="K86" s="23"/>
      <c r="L86" s="23"/>
    </row>
    <row r="87" spans="11:12">
      <c r="K87" s="23"/>
      <c r="L87" s="23"/>
    </row>
    <row r="88" spans="11:12">
      <c r="K88" s="23"/>
      <c r="L88" s="23"/>
    </row>
    <row r="89" spans="11:12">
      <c r="K89" s="23"/>
      <c r="L89" s="23"/>
    </row>
    <row r="90" spans="11:12">
      <c r="K90" s="23"/>
      <c r="L90" s="23"/>
    </row>
    <row r="91" spans="11:12">
      <c r="K91" s="23"/>
      <c r="L91" s="23"/>
    </row>
    <row r="92" spans="11:12">
      <c r="K92" s="23"/>
      <c r="L92" s="23"/>
    </row>
    <row r="93" spans="11:12">
      <c r="K93" s="23"/>
      <c r="L93" s="23"/>
    </row>
    <row r="94" spans="11:12">
      <c r="K94" s="23"/>
      <c r="L94" s="23"/>
    </row>
    <row r="95" spans="11:12">
      <c r="K95" s="23"/>
      <c r="L95" s="23"/>
    </row>
    <row r="96" spans="11:12">
      <c r="K96" s="23"/>
      <c r="L96" s="23"/>
    </row>
    <row r="97" spans="11:12">
      <c r="K97" s="23"/>
      <c r="L97" s="23"/>
    </row>
    <row r="98" spans="11:12">
      <c r="K98" s="23"/>
      <c r="L98" s="23"/>
    </row>
    <row r="99" spans="11:12">
      <c r="K99" s="23"/>
      <c r="L99" s="23"/>
    </row>
    <row r="100" spans="11:12">
      <c r="K100" s="23"/>
      <c r="L100" s="23"/>
    </row>
    <row r="101" spans="11:12">
      <c r="K101" s="23"/>
      <c r="L101" s="23"/>
    </row>
    <row r="102" spans="11:12">
      <c r="K102" s="23"/>
      <c r="L102" s="23"/>
    </row>
    <row r="103" spans="11:12">
      <c r="K103" s="23"/>
      <c r="L103" s="23"/>
    </row>
    <row r="104" spans="11:12">
      <c r="K104" s="23"/>
      <c r="L104" s="23"/>
    </row>
    <row r="105" spans="11:12">
      <c r="K105" s="23"/>
      <c r="L105" s="23"/>
    </row>
    <row r="106" spans="11:12">
      <c r="K106" s="23"/>
      <c r="L106" s="23"/>
    </row>
    <row r="107" spans="11:12">
      <c r="K107" s="23"/>
      <c r="L107" s="23"/>
    </row>
    <row r="108" spans="11:12">
      <c r="K108" s="23"/>
      <c r="L108" s="23"/>
    </row>
    <row r="109" spans="11:12">
      <c r="K109" s="23"/>
      <c r="L109" s="23"/>
    </row>
    <row r="110" spans="11:12">
      <c r="K110" s="23"/>
      <c r="L110" s="23"/>
    </row>
    <row r="111" spans="11:12">
      <c r="K111" s="23"/>
      <c r="L111" s="23"/>
    </row>
    <row r="112" spans="11:12">
      <c r="K112" s="23"/>
      <c r="L112" s="23"/>
    </row>
    <row r="113" spans="11:12">
      <c r="K113" s="23"/>
      <c r="L113" s="23"/>
    </row>
    <row r="114" spans="11:12">
      <c r="K114" s="23"/>
      <c r="L114" s="23"/>
    </row>
    <row r="115" spans="11:12">
      <c r="K115" s="23"/>
      <c r="L115" s="23"/>
    </row>
    <row r="116" spans="11:12">
      <c r="K116" s="23"/>
      <c r="L116" s="23"/>
    </row>
    <row r="117" spans="11:12">
      <c r="K117" s="23"/>
      <c r="L117" s="23"/>
    </row>
    <row r="118" spans="11:12">
      <c r="K118" s="23"/>
      <c r="L118" s="23"/>
    </row>
    <row r="119" spans="11:12">
      <c r="K119" s="23"/>
      <c r="L119" s="23"/>
    </row>
    <row r="120" spans="11:12">
      <c r="K120" s="23"/>
      <c r="L120" s="23"/>
    </row>
    <row r="121" spans="11:12">
      <c r="K121" s="23"/>
      <c r="L121" s="23"/>
    </row>
    <row r="122" spans="11:12">
      <c r="K122" s="23"/>
      <c r="L122" s="23"/>
    </row>
    <row r="123" spans="11:12">
      <c r="K123" s="23"/>
      <c r="L123" s="23"/>
    </row>
    <row r="124" spans="11:12">
      <c r="K124" s="23"/>
      <c r="L124" s="23"/>
    </row>
    <row r="125" spans="11:12">
      <c r="K125" s="23"/>
      <c r="L125" s="23"/>
    </row>
    <row r="126" spans="11:12">
      <c r="K126" s="23"/>
      <c r="L126" s="23"/>
    </row>
    <row r="127" spans="11:12">
      <c r="K127" s="23"/>
      <c r="L127" s="23"/>
    </row>
    <row r="128" spans="11:12">
      <c r="K128" s="23"/>
      <c r="L128" s="23"/>
    </row>
    <row r="129" spans="11:12">
      <c r="K129" s="23"/>
      <c r="L129" s="23"/>
    </row>
    <row r="130" spans="11:12">
      <c r="K130" s="23"/>
      <c r="L130" s="23"/>
    </row>
    <row r="131" spans="11:12">
      <c r="K131" s="23"/>
      <c r="L131" s="23"/>
    </row>
    <row r="132" spans="11:12">
      <c r="K132" s="23"/>
      <c r="L132" s="23"/>
    </row>
    <row r="133" spans="11:12">
      <c r="K133" s="23"/>
      <c r="L133" s="23"/>
    </row>
    <row r="134" spans="11:12">
      <c r="K134" s="23"/>
      <c r="L134" s="23"/>
    </row>
    <row r="135" spans="11:12">
      <c r="K135" s="23"/>
      <c r="L135" s="23"/>
    </row>
    <row r="136" spans="11:12">
      <c r="K136" s="23"/>
      <c r="L136" s="23"/>
    </row>
    <row r="137" spans="11:12">
      <c r="K137" s="23"/>
      <c r="L137" s="23"/>
    </row>
    <row r="138" spans="11:12">
      <c r="K138" s="23"/>
      <c r="L138" s="23"/>
    </row>
    <row r="139" spans="11:12">
      <c r="K139" s="23"/>
      <c r="L139" s="23"/>
    </row>
    <row r="140" spans="11:12">
      <c r="K140" s="23"/>
      <c r="L140" s="23"/>
    </row>
    <row r="141" spans="11:12">
      <c r="K141" s="23"/>
      <c r="L141" s="23"/>
    </row>
    <row r="142" spans="11:12">
      <c r="K142" s="23"/>
      <c r="L142" s="23"/>
    </row>
    <row r="143" spans="11:12">
      <c r="K143" s="23"/>
      <c r="L143" s="23"/>
    </row>
    <row r="144" spans="11:12">
      <c r="K144" s="23"/>
      <c r="L144" s="23"/>
    </row>
    <row r="145" spans="11:12">
      <c r="K145" s="23"/>
      <c r="L145" s="23"/>
    </row>
    <row r="146" spans="11:12">
      <c r="K146" s="23"/>
      <c r="L146" s="23"/>
    </row>
    <row r="147" spans="11:12">
      <c r="K147" s="23"/>
      <c r="L147" s="23"/>
    </row>
    <row r="148" spans="11:12">
      <c r="K148" s="23"/>
      <c r="L148" s="23"/>
    </row>
    <row r="149" spans="11:12">
      <c r="K149" s="23"/>
      <c r="L149" s="23"/>
    </row>
    <row r="150" spans="11:12">
      <c r="K150" s="23"/>
      <c r="L150" s="23"/>
    </row>
    <row r="151" spans="11:12">
      <c r="K151" s="23"/>
      <c r="L151" s="23"/>
    </row>
    <row r="152" spans="11:12">
      <c r="K152" s="23"/>
      <c r="L152" s="23"/>
    </row>
    <row r="153" spans="11:12">
      <c r="K153" s="23"/>
      <c r="L153" s="23"/>
    </row>
    <row r="154" spans="11:12">
      <c r="K154" s="23"/>
      <c r="L154" s="23"/>
    </row>
    <row r="155" spans="11:12">
      <c r="K155" s="23"/>
      <c r="L155" s="23"/>
    </row>
    <row r="156" spans="11:12">
      <c r="K156" s="23"/>
      <c r="L156" s="23"/>
    </row>
    <row r="157" spans="11:12">
      <c r="K157" s="23"/>
      <c r="L157" s="23"/>
    </row>
    <row r="158" spans="11:12">
      <c r="K158" s="23"/>
      <c r="L158" s="23"/>
    </row>
    <row r="159" spans="11:12">
      <c r="K159" s="23"/>
      <c r="L159" s="23"/>
    </row>
    <row r="160" spans="11:12">
      <c r="K160" s="23"/>
      <c r="L160" s="23"/>
    </row>
    <row r="161" spans="11:12">
      <c r="K161" s="23"/>
      <c r="L161" s="23"/>
    </row>
    <row r="162" spans="11:12">
      <c r="K162" s="23"/>
      <c r="L162" s="23"/>
    </row>
    <row r="163" spans="11:12">
      <c r="K163" s="23"/>
      <c r="L163" s="23"/>
    </row>
    <row r="164" spans="11:12">
      <c r="K164" s="23"/>
      <c r="L164" s="23"/>
    </row>
    <row r="165" spans="11:12">
      <c r="K165" s="23"/>
      <c r="L165" s="23"/>
    </row>
    <row r="166" spans="11:12">
      <c r="K166" s="23"/>
      <c r="L166" s="23"/>
    </row>
    <row r="167" spans="11:12">
      <c r="K167" s="23"/>
      <c r="L167" s="23"/>
    </row>
    <row r="168" spans="11:12">
      <c r="K168" s="23"/>
      <c r="L168" s="23"/>
    </row>
    <row r="169" spans="11:12">
      <c r="K169" s="23"/>
      <c r="L169" s="23"/>
    </row>
    <row r="170" spans="11:12">
      <c r="K170" s="23"/>
      <c r="L170" s="23"/>
    </row>
    <row r="171" spans="11:12">
      <c r="K171" s="23"/>
      <c r="L171" s="23"/>
    </row>
    <row r="172" spans="11:12">
      <c r="K172" s="23"/>
      <c r="L172" s="23"/>
    </row>
    <row r="173" spans="11:12">
      <c r="K173" s="23"/>
      <c r="L173" s="23"/>
    </row>
    <row r="174" spans="11:12">
      <c r="K174" s="23"/>
      <c r="L174" s="23"/>
    </row>
    <row r="175" spans="11:12">
      <c r="K175" s="23"/>
      <c r="L175" s="23"/>
    </row>
    <row r="176" spans="11:12">
      <c r="K176" s="23"/>
      <c r="L176" s="23"/>
    </row>
    <row r="177" spans="11:12">
      <c r="K177" s="23"/>
      <c r="L177" s="23"/>
    </row>
    <row r="178" spans="11:12">
      <c r="K178" s="23"/>
      <c r="L178" s="23"/>
    </row>
    <row r="179" spans="11:12">
      <c r="K179" s="23"/>
      <c r="L179" s="23"/>
    </row>
    <row r="180" spans="11:12">
      <c r="K180" s="23"/>
      <c r="L180" s="23"/>
    </row>
    <row r="181" spans="11:12">
      <c r="K181" s="23"/>
      <c r="L181" s="23"/>
    </row>
    <row r="182" spans="11:12">
      <c r="K182" s="23"/>
      <c r="L182" s="23"/>
    </row>
    <row r="183" spans="11:12">
      <c r="K183" s="23"/>
      <c r="L183" s="23"/>
    </row>
    <row r="184" spans="11:12">
      <c r="K184" s="23"/>
      <c r="L184" s="23"/>
    </row>
    <row r="185" spans="11:12">
      <c r="K185" s="23"/>
      <c r="L185" s="23"/>
    </row>
    <row r="186" spans="11:12">
      <c r="K186" s="23"/>
      <c r="L186" s="23"/>
    </row>
    <row r="187" spans="11:12">
      <c r="K187" s="23"/>
      <c r="L187" s="23"/>
    </row>
    <row r="188" spans="11:12">
      <c r="K188" s="23"/>
      <c r="L188" s="23"/>
    </row>
    <row r="189" spans="11:12">
      <c r="K189" s="23"/>
      <c r="L189" s="23"/>
    </row>
    <row r="190" spans="11:12">
      <c r="K190" s="23"/>
      <c r="L190" s="23"/>
    </row>
    <row r="191" spans="11:12">
      <c r="K191" s="23"/>
      <c r="L191" s="23"/>
    </row>
    <row r="192" spans="11:12">
      <c r="K192" s="23"/>
      <c r="L192" s="23"/>
    </row>
    <row r="193" spans="11:12">
      <c r="K193" s="23"/>
      <c r="L193" s="23"/>
    </row>
    <row r="194" spans="11:12">
      <c r="K194" s="23"/>
      <c r="L194" s="23"/>
    </row>
    <row r="195" spans="11:12">
      <c r="K195" s="23"/>
      <c r="L195" s="23"/>
    </row>
    <row r="196" spans="11:12">
      <c r="K196" s="23"/>
      <c r="L196" s="23"/>
    </row>
    <row r="197" spans="11:12">
      <c r="K197" s="23"/>
      <c r="L197" s="23"/>
    </row>
    <row r="198" spans="11:12">
      <c r="K198" s="23"/>
      <c r="L198" s="23"/>
    </row>
    <row r="199" spans="11:12">
      <c r="K199" s="23"/>
      <c r="L199" s="23"/>
    </row>
    <row r="200" spans="11:12">
      <c r="K200" s="23"/>
      <c r="L200" s="23"/>
    </row>
    <row r="201" spans="11:12">
      <c r="K201" s="23"/>
      <c r="L201" s="23"/>
    </row>
    <row r="202" spans="11:12">
      <c r="K202" s="23"/>
      <c r="L202" s="23"/>
    </row>
    <row r="203" spans="11:12">
      <c r="K203" s="23"/>
      <c r="L203" s="23"/>
    </row>
    <row r="204" spans="11:12">
      <c r="K204" s="23"/>
      <c r="L204" s="23"/>
    </row>
    <row r="205" spans="11:12">
      <c r="K205" s="23"/>
      <c r="L205" s="23"/>
    </row>
    <row r="206" spans="11:12">
      <c r="K206" s="23"/>
      <c r="L206" s="23"/>
    </row>
    <row r="207" spans="11:12">
      <c r="K207" s="23"/>
      <c r="L207" s="23"/>
    </row>
  </sheetData>
  <pageMargins left="0.70866141732283472" right="0.70866141732283472" top="0.74803149606299213" bottom="0.74803149606299213" header="0.31496062992125984" footer="0.31496062992125984"/>
  <pageSetup paperSize="9" orientation="landscape" horizontalDpi="4294967293" verticalDpi="4294967293" r:id="rId1"/>
  <headerFooter>
    <oddFooter>Strona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workbookViewId="0">
      <selection activeCell="L13" sqref="L13"/>
    </sheetView>
  </sheetViews>
  <sheetFormatPr defaultRowHeight="12.75"/>
  <cols>
    <col min="1" max="1" width="2.85546875" style="19" customWidth="1"/>
    <col min="2" max="2" width="40.42578125" style="19" customWidth="1"/>
    <col min="3" max="3" width="4.7109375" style="19" customWidth="1"/>
    <col min="4" max="4" width="7" style="19" customWidth="1"/>
    <col min="5" max="5" width="8.5703125" style="19" customWidth="1"/>
    <col min="6" max="6" width="9.85546875" style="19" customWidth="1"/>
    <col min="7" max="7" width="7.140625" style="19" customWidth="1"/>
    <col min="8" max="8" width="9.7109375" style="19" customWidth="1"/>
    <col min="9" max="9" width="11.28515625" style="21" customWidth="1"/>
    <col min="10" max="10" width="10.42578125" style="19" customWidth="1"/>
    <col min="11" max="11" width="10.28515625" style="19" customWidth="1"/>
    <col min="12" max="12" width="10.140625" style="19" customWidth="1"/>
    <col min="13" max="261" width="9.140625" style="19"/>
    <col min="262" max="262" width="6.28515625" style="19" customWidth="1"/>
    <col min="263" max="263" width="48" style="19" customWidth="1"/>
    <col min="264" max="264" width="4.7109375" style="19" customWidth="1"/>
    <col min="265" max="265" width="6.85546875" style="19" bestFit="1" customWidth="1"/>
    <col min="266" max="266" width="11.7109375" style="19" customWidth="1"/>
    <col min="267" max="267" width="11.28515625" style="19" customWidth="1"/>
    <col min="268" max="517" width="9.140625" style="19"/>
    <col min="518" max="518" width="6.28515625" style="19" customWidth="1"/>
    <col min="519" max="519" width="48" style="19" customWidth="1"/>
    <col min="520" max="520" width="4.7109375" style="19" customWidth="1"/>
    <col min="521" max="521" width="6.85546875" style="19" bestFit="1" customWidth="1"/>
    <col min="522" max="522" width="11.7109375" style="19" customWidth="1"/>
    <col min="523" max="523" width="11.28515625" style="19" customWidth="1"/>
    <col min="524" max="773" width="9.140625" style="19"/>
    <col min="774" max="774" width="6.28515625" style="19" customWidth="1"/>
    <col min="775" max="775" width="48" style="19" customWidth="1"/>
    <col min="776" max="776" width="4.7109375" style="19" customWidth="1"/>
    <col min="777" max="777" width="6.85546875" style="19" bestFit="1" customWidth="1"/>
    <col min="778" max="778" width="11.7109375" style="19" customWidth="1"/>
    <col min="779" max="779" width="11.28515625" style="19" customWidth="1"/>
    <col min="780" max="1029" width="9.140625" style="19"/>
    <col min="1030" max="1030" width="6.28515625" style="19" customWidth="1"/>
    <col min="1031" max="1031" width="48" style="19" customWidth="1"/>
    <col min="1032" max="1032" width="4.7109375" style="19" customWidth="1"/>
    <col min="1033" max="1033" width="6.85546875" style="19" bestFit="1" customWidth="1"/>
    <col min="1034" max="1034" width="11.7109375" style="19" customWidth="1"/>
    <col min="1035" max="1035" width="11.28515625" style="19" customWidth="1"/>
    <col min="1036" max="1285" width="9.140625" style="19"/>
    <col min="1286" max="1286" width="6.28515625" style="19" customWidth="1"/>
    <col min="1287" max="1287" width="48" style="19" customWidth="1"/>
    <col min="1288" max="1288" width="4.7109375" style="19" customWidth="1"/>
    <col min="1289" max="1289" width="6.85546875" style="19" bestFit="1" customWidth="1"/>
    <col min="1290" max="1290" width="11.7109375" style="19" customWidth="1"/>
    <col min="1291" max="1291" width="11.28515625" style="19" customWidth="1"/>
    <col min="1292" max="1541" width="9.140625" style="19"/>
    <col min="1542" max="1542" width="6.28515625" style="19" customWidth="1"/>
    <col min="1543" max="1543" width="48" style="19" customWidth="1"/>
    <col min="1544" max="1544" width="4.7109375" style="19" customWidth="1"/>
    <col min="1545" max="1545" width="6.85546875" style="19" bestFit="1" customWidth="1"/>
    <col min="1546" max="1546" width="11.7109375" style="19" customWidth="1"/>
    <col min="1547" max="1547" width="11.28515625" style="19" customWidth="1"/>
    <col min="1548" max="1797" width="9.140625" style="19"/>
    <col min="1798" max="1798" width="6.28515625" style="19" customWidth="1"/>
    <col min="1799" max="1799" width="48" style="19" customWidth="1"/>
    <col min="1800" max="1800" width="4.7109375" style="19" customWidth="1"/>
    <col min="1801" max="1801" width="6.85546875" style="19" bestFit="1" customWidth="1"/>
    <col min="1802" max="1802" width="11.7109375" style="19" customWidth="1"/>
    <col min="1803" max="1803" width="11.28515625" style="19" customWidth="1"/>
    <col min="1804" max="2053" width="9.140625" style="19"/>
    <col min="2054" max="2054" width="6.28515625" style="19" customWidth="1"/>
    <col min="2055" max="2055" width="48" style="19" customWidth="1"/>
    <col min="2056" max="2056" width="4.7109375" style="19" customWidth="1"/>
    <col min="2057" max="2057" width="6.85546875" style="19" bestFit="1" customWidth="1"/>
    <col min="2058" max="2058" width="11.7109375" style="19" customWidth="1"/>
    <col min="2059" max="2059" width="11.28515625" style="19" customWidth="1"/>
    <col min="2060" max="2309" width="9.140625" style="19"/>
    <col min="2310" max="2310" width="6.28515625" style="19" customWidth="1"/>
    <col min="2311" max="2311" width="48" style="19" customWidth="1"/>
    <col min="2312" max="2312" width="4.7109375" style="19" customWidth="1"/>
    <col min="2313" max="2313" width="6.85546875" style="19" bestFit="1" customWidth="1"/>
    <col min="2314" max="2314" width="11.7109375" style="19" customWidth="1"/>
    <col min="2315" max="2315" width="11.28515625" style="19" customWidth="1"/>
    <col min="2316" max="2565" width="9.140625" style="19"/>
    <col min="2566" max="2566" width="6.28515625" style="19" customWidth="1"/>
    <col min="2567" max="2567" width="48" style="19" customWidth="1"/>
    <col min="2568" max="2568" width="4.7109375" style="19" customWidth="1"/>
    <col min="2569" max="2569" width="6.85546875" style="19" bestFit="1" customWidth="1"/>
    <col min="2570" max="2570" width="11.7109375" style="19" customWidth="1"/>
    <col min="2571" max="2571" width="11.28515625" style="19" customWidth="1"/>
    <col min="2572" max="2821" width="9.140625" style="19"/>
    <col min="2822" max="2822" width="6.28515625" style="19" customWidth="1"/>
    <col min="2823" max="2823" width="48" style="19" customWidth="1"/>
    <col min="2824" max="2824" width="4.7109375" style="19" customWidth="1"/>
    <col min="2825" max="2825" width="6.85546875" style="19" bestFit="1" customWidth="1"/>
    <col min="2826" max="2826" width="11.7109375" style="19" customWidth="1"/>
    <col min="2827" max="2827" width="11.28515625" style="19" customWidth="1"/>
    <col min="2828" max="3077" width="9.140625" style="19"/>
    <col min="3078" max="3078" width="6.28515625" style="19" customWidth="1"/>
    <col min="3079" max="3079" width="48" style="19" customWidth="1"/>
    <col min="3080" max="3080" width="4.7109375" style="19" customWidth="1"/>
    <col min="3081" max="3081" width="6.85546875" style="19" bestFit="1" customWidth="1"/>
    <col min="3082" max="3082" width="11.7109375" style="19" customWidth="1"/>
    <col min="3083" max="3083" width="11.28515625" style="19" customWidth="1"/>
    <col min="3084" max="3333" width="9.140625" style="19"/>
    <col min="3334" max="3334" width="6.28515625" style="19" customWidth="1"/>
    <col min="3335" max="3335" width="48" style="19" customWidth="1"/>
    <col min="3336" max="3336" width="4.7109375" style="19" customWidth="1"/>
    <col min="3337" max="3337" width="6.85546875" style="19" bestFit="1" customWidth="1"/>
    <col min="3338" max="3338" width="11.7109375" style="19" customWidth="1"/>
    <col min="3339" max="3339" width="11.28515625" style="19" customWidth="1"/>
    <col min="3340" max="3589" width="9.140625" style="19"/>
    <col min="3590" max="3590" width="6.28515625" style="19" customWidth="1"/>
    <col min="3591" max="3591" width="48" style="19" customWidth="1"/>
    <col min="3592" max="3592" width="4.7109375" style="19" customWidth="1"/>
    <col min="3593" max="3593" width="6.85546875" style="19" bestFit="1" customWidth="1"/>
    <col min="3594" max="3594" width="11.7109375" style="19" customWidth="1"/>
    <col min="3595" max="3595" width="11.28515625" style="19" customWidth="1"/>
    <col min="3596" max="3845" width="9.140625" style="19"/>
    <col min="3846" max="3846" width="6.28515625" style="19" customWidth="1"/>
    <col min="3847" max="3847" width="48" style="19" customWidth="1"/>
    <col min="3848" max="3848" width="4.7109375" style="19" customWidth="1"/>
    <col min="3849" max="3849" width="6.85546875" style="19" bestFit="1" customWidth="1"/>
    <col min="3850" max="3850" width="11.7109375" style="19" customWidth="1"/>
    <col min="3851" max="3851" width="11.28515625" style="19" customWidth="1"/>
    <col min="3852" max="4101" width="9.140625" style="19"/>
    <col min="4102" max="4102" width="6.28515625" style="19" customWidth="1"/>
    <col min="4103" max="4103" width="48" style="19" customWidth="1"/>
    <col min="4104" max="4104" width="4.7109375" style="19" customWidth="1"/>
    <col min="4105" max="4105" width="6.85546875" style="19" bestFit="1" customWidth="1"/>
    <col min="4106" max="4106" width="11.7109375" style="19" customWidth="1"/>
    <col min="4107" max="4107" width="11.28515625" style="19" customWidth="1"/>
    <col min="4108" max="4357" width="9.140625" style="19"/>
    <col min="4358" max="4358" width="6.28515625" style="19" customWidth="1"/>
    <col min="4359" max="4359" width="48" style="19" customWidth="1"/>
    <col min="4360" max="4360" width="4.7109375" style="19" customWidth="1"/>
    <col min="4361" max="4361" width="6.85546875" style="19" bestFit="1" customWidth="1"/>
    <col min="4362" max="4362" width="11.7109375" style="19" customWidth="1"/>
    <col min="4363" max="4363" width="11.28515625" style="19" customWidth="1"/>
    <col min="4364" max="4613" width="9.140625" style="19"/>
    <col min="4614" max="4614" width="6.28515625" style="19" customWidth="1"/>
    <col min="4615" max="4615" width="48" style="19" customWidth="1"/>
    <col min="4616" max="4616" width="4.7109375" style="19" customWidth="1"/>
    <col min="4617" max="4617" width="6.85546875" style="19" bestFit="1" customWidth="1"/>
    <col min="4618" max="4618" width="11.7109375" style="19" customWidth="1"/>
    <col min="4619" max="4619" width="11.28515625" style="19" customWidth="1"/>
    <col min="4620" max="4869" width="9.140625" style="19"/>
    <col min="4870" max="4870" width="6.28515625" style="19" customWidth="1"/>
    <col min="4871" max="4871" width="48" style="19" customWidth="1"/>
    <col min="4872" max="4872" width="4.7109375" style="19" customWidth="1"/>
    <col min="4873" max="4873" width="6.85546875" style="19" bestFit="1" customWidth="1"/>
    <col min="4874" max="4874" width="11.7109375" style="19" customWidth="1"/>
    <col min="4875" max="4875" width="11.28515625" style="19" customWidth="1"/>
    <col min="4876" max="5125" width="9.140625" style="19"/>
    <col min="5126" max="5126" width="6.28515625" style="19" customWidth="1"/>
    <col min="5127" max="5127" width="48" style="19" customWidth="1"/>
    <col min="5128" max="5128" width="4.7109375" style="19" customWidth="1"/>
    <col min="5129" max="5129" width="6.85546875" style="19" bestFit="1" customWidth="1"/>
    <col min="5130" max="5130" width="11.7109375" style="19" customWidth="1"/>
    <col min="5131" max="5131" width="11.28515625" style="19" customWidth="1"/>
    <col min="5132" max="5381" width="9.140625" style="19"/>
    <col min="5382" max="5382" width="6.28515625" style="19" customWidth="1"/>
    <col min="5383" max="5383" width="48" style="19" customWidth="1"/>
    <col min="5384" max="5384" width="4.7109375" style="19" customWidth="1"/>
    <col min="5385" max="5385" width="6.85546875" style="19" bestFit="1" customWidth="1"/>
    <col min="5386" max="5386" width="11.7109375" style="19" customWidth="1"/>
    <col min="5387" max="5387" width="11.28515625" style="19" customWidth="1"/>
    <col min="5388" max="5637" width="9.140625" style="19"/>
    <col min="5638" max="5638" width="6.28515625" style="19" customWidth="1"/>
    <col min="5639" max="5639" width="48" style="19" customWidth="1"/>
    <col min="5640" max="5640" width="4.7109375" style="19" customWidth="1"/>
    <col min="5641" max="5641" width="6.85546875" style="19" bestFit="1" customWidth="1"/>
    <col min="5642" max="5642" width="11.7109375" style="19" customWidth="1"/>
    <col min="5643" max="5643" width="11.28515625" style="19" customWidth="1"/>
    <col min="5644" max="5893" width="9.140625" style="19"/>
    <col min="5894" max="5894" width="6.28515625" style="19" customWidth="1"/>
    <col min="5895" max="5895" width="48" style="19" customWidth="1"/>
    <col min="5896" max="5896" width="4.7109375" style="19" customWidth="1"/>
    <col min="5897" max="5897" width="6.85546875" style="19" bestFit="1" customWidth="1"/>
    <col min="5898" max="5898" width="11.7109375" style="19" customWidth="1"/>
    <col min="5899" max="5899" width="11.28515625" style="19" customWidth="1"/>
    <col min="5900" max="6149" width="9.140625" style="19"/>
    <col min="6150" max="6150" width="6.28515625" style="19" customWidth="1"/>
    <col min="6151" max="6151" width="48" style="19" customWidth="1"/>
    <col min="6152" max="6152" width="4.7109375" style="19" customWidth="1"/>
    <col min="6153" max="6153" width="6.85546875" style="19" bestFit="1" customWidth="1"/>
    <col min="6154" max="6154" width="11.7109375" style="19" customWidth="1"/>
    <col min="6155" max="6155" width="11.28515625" style="19" customWidth="1"/>
    <col min="6156" max="6405" width="9.140625" style="19"/>
    <col min="6406" max="6406" width="6.28515625" style="19" customWidth="1"/>
    <col min="6407" max="6407" width="48" style="19" customWidth="1"/>
    <col min="6408" max="6408" width="4.7109375" style="19" customWidth="1"/>
    <col min="6409" max="6409" width="6.85546875" style="19" bestFit="1" customWidth="1"/>
    <col min="6410" max="6410" width="11.7109375" style="19" customWidth="1"/>
    <col min="6411" max="6411" width="11.28515625" style="19" customWidth="1"/>
    <col min="6412" max="6661" width="9.140625" style="19"/>
    <col min="6662" max="6662" width="6.28515625" style="19" customWidth="1"/>
    <col min="6663" max="6663" width="48" style="19" customWidth="1"/>
    <col min="6664" max="6664" width="4.7109375" style="19" customWidth="1"/>
    <col min="6665" max="6665" width="6.85546875" style="19" bestFit="1" customWidth="1"/>
    <col min="6666" max="6666" width="11.7109375" style="19" customWidth="1"/>
    <col min="6667" max="6667" width="11.28515625" style="19" customWidth="1"/>
    <col min="6668" max="6917" width="9.140625" style="19"/>
    <col min="6918" max="6918" width="6.28515625" style="19" customWidth="1"/>
    <col min="6919" max="6919" width="48" style="19" customWidth="1"/>
    <col min="6920" max="6920" width="4.7109375" style="19" customWidth="1"/>
    <col min="6921" max="6921" width="6.85546875" style="19" bestFit="1" customWidth="1"/>
    <col min="6922" max="6922" width="11.7109375" style="19" customWidth="1"/>
    <col min="6923" max="6923" width="11.28515625" style="19" customWidth="1"/>
    <col min="6924" max="7173" width="9.140625" style="19"/>
    <col min="7174" max="7174" width="6.28515625" style="19" customWidth="1"/>
    <col min="7175" max="7175" width="48" style="19" customWidth="1"/>
    <col min="7176" max="7176" width="4.7109375" style="19" customWidth="1"/>
    <col min="7177" max="7177" width="6.85546875" style="19" bestFit="1" customWidth="1"/>
    <col min="7178" max="7178" width="11.7109375" style="19" customWidth="1"/>
    <col min="7179" max="7179" width="11.28515625" style="19" customWidth="1"/>
    <col min="7180" max="7429" width="9.140625" style="19"/>
    <col min="7430" max="7430" width="6.28515625" style="19" customWidth="1"/>
    <col min="7431" max="7431" width="48" style="19" customWidth="1"/>
    <col min="7432" max="7432" width="4.7109375" style="19" customWidth="1"/>
    <col min="7433" max="7433" width="6.85546875" style="19" bestFit="1" customWidth="1"/>
    <col min="7434" max="7434" width="11.7109375" style="19" customWidth="1"/>
    <col min="7435" max="7435" width="11.28515625" style="19" customWidth="1"/>
    <col min="7436" max="7685" width="9.140625" style="19"/>
    <col min="7686" max="7686" width="6.28515625" style="19" customWidth="1"/>
    <col min="7687" max="7687" width="48" style="19" customWidth="1"/>
    <col min="7688" max="7688" width="4.7109375" style="19" customWidth="1"/>
    <col min="7689" max="7689" width="6.85546875" style="19" bestFit="1" customWidth="1"/>
    <col min="7690" max="7690" width="11.7109375" style="19" customWidth="1"/>
    <col min="7691" max="7691" width="11.28515625" style="19" customWidth="1"/>
    <col min="7692" max="7941" width="9.140625" style="19"/>
    <col min="7942" max="7942" width="6.28515625" style="19" customWidth="1"/>
    <col min="7943" max="7943" width="48" style="19" customWidth="1"/>
    <col min="7944" max="7944" width="4.7109375" style="19" customWidth="1"/>
    <col min="7945" max="7945" width="6.85546875" style="19" bestFit="1" customWidth="1"/>
    <col min="7946" max="7946" width="11.7109375" style="19" customWidth="1"/>
    <col min="7947" max="7947" width="11.28515625" style="19" customWidth="1"/>
    <col min="7948" max="8197" width="9.140625" style="19"/>
    <col min="8198" max="8198" width="6.28515625" style="19" customWidth="1"/>
    <col min="8199" max="8199" width="48" style="19" customWidth="1"/>
    <col min="8200" max="8200" width="4.7109375" style="19" customWidth="1"/>
    <col min="8201" max="8201" width="6.85546875" style="19" bestFit="1" customWidth="1"/>
    <col min="8202" max="8202" width="11.7109375" style="19" customWidth="1"/>
    <col min="8203" max="8203" width="11.28515625" style="19" customWidth="1"/>
    <col min="8204" max="8453" width="9.140625" style="19"/>
    <col min="8454" max="8454" width="6.28515625" style="19" customWidth="1"/>
    <col min="8455" max="8455" width="48" style="19" customWidth="1"/>
    <col min="8456" max="8456" width="4.7109375" style="19" customWidth="1"/>
    <col min="8457" max="8457" width="6.85546875" style="19" bestFit="1" customWidth="1"/>
    <col min="8458" max="8458" width="11.7109375" style="19" customWidth="1"/>
    <col min="8459" max="8459" width="11.28515625" style="19" customWidth="1"/>
    <col min="8460" max="8709" width="9.140625" style="19"/>
    <col min="8710" max="8710" width="6.28515625" style="19" customWidth="1"/>
    <col min="8711" max="8711" width="48" style="19" customWidth="1"/>
    <col min="8712" max="8712" width="4.7109375" style="19" customWidth="1"/>
    <col min="8713" max="8713" width="6.85546875" style="19" bestFit="1" customWidth="1"/>
    <col min="8714" max="8714" width="11.7109375" style="19" customWidth="1"/>
    <col min="8715" max="8715" width="11.28515625" style="19" customWidth="1"/>
    <col min="8716" max="8965" width="9.140625" style="19"/>
    <col min="8966" max="8966" width="6.28515625" style="19" customWidth="1"/>
    <col min="8967" max="8967" width="48" style="19" customWidth="1"/>
    <col min="8968" max="8968" width="4.7109375" style="19" customWidth="1"/>
    <col min="8969" max="8969" width="6.85546875" style="19" bestFit="1" customWidth="1"/>
    <col min="8970" max="8970" width="11.7109375" style="19" customWidth="1"/>
    <col min="8971" max="8971" width="11.28515625" style="19" customWidth="1"/>
    <col min="8972" max="9221" width="9.140625" style="19"/>
    <col min="9222" max="9222" width="6.28515625" style="19" customWidth="1"/>
    <col min="9223" max="9223" width="48" style="19" customWidth="1"/>
    <col min="9224" max="9224" width="4.7109375" style="19" customWidth="1"/>
    <col min="9225" max="9225" width="6.85546875" style="19" bestFit="1" customWidth="1"/>
    <col min="9226" max="9226" width="11.7109375" style="19" customWidth="1"/>
    <col min="9227" max="9227" width="11.28515625" style="19" customWidth="1"/>
    <col min="9228" max="9477" width="9.140625" style="19"/>
    <col min="9478" max="9478" width="6.28515625" style="19" customWidth="1"/>
    <col min="9479" max="9479" width="48" style="19" customWidth="1"/>
    <col min="9480" max="9480" width="4.7109375" style="19" customWidth="1"/>
    <col min="9481" max="9481" width="6.85546875" style="19" bestFit="1" customWidth="1"/>
    <col min="9482" max="9482" width="11.7109375" style="19" customWidth="1"/>
    <col min="9483" max="9483" width="11.28515625" style="19" customWidth="1"/>
    <col min="9484" max="9733" width="9.140625" style="19"/>
    <col min="9734" max="9734" width="6.28515625" style="19" customWidth="1"/>
    <col min="9735" max="9735" width="48" style="19" customWidth="1"/>
    <col min="9736" max="9736" width="4.7109375" style="19" customWidth="1"/>
    <col min="9737" max="9737" width="6.85546875" style="19" bestFit="1" customWidth="1"/>
    <col min="9738" max="9738" width="11.7109375" style="19" customWidth="1"/>
    <col min="9739" max="9739" width="11.28515625" style="19" customWidth="1"/>
    <col min="9740" max="9989" width="9.140625" style="19"/>
    <col min="9990" max="9990" width="6.28515625" style="19" customWidth="1"/>
    <col min="9991" max="9991" width="48" style="19" customWidth="1"/>
    <col min="9992" max="9992" width="4.7109375" style="19" customWidth="1"/>
    <col min="9993" max="9993" width="6.85546875" style="19" bestFit="1" customWidth="1"/>
    <col min="9994" max="9994" width="11.7109375" style="19" customWidth="1"/>
    <col min="9995" max="9995" width="11.28515625" style="19" customWidth="1"/>
    <col min="9996" max="10245" width="9.140625" style="19"/>
    <col min="10246" max="10246" width="6.28515625" style="19" customWidth="1"/>
    <col min="10247" max="10247" width="48" style="19" customWidth="1"/>
    <col min="10248" max="10248" width="4.7109375" style="19" customWidth="1"/>
    <col min="10249" max="10249" width="6.85546875" style="19" bestFit="1" customWidth="1"/>
    <col min="10250" max="10250" width="11.7109375" style="19" customWidth="1"/>
    <col min="10251" max="10251" width="11.28515625" style="19" customWidth="1"/>
    <col min="10252" max="10501" width="9.140625" style="19"/>
    <col min="10502" max="10502" width="6.28515625" style="19" customWidth="1"/>
    <col min="10503" max="10503" width="48" style="19" customWidth="1"/>
    <col min="10504" max="10504" width="4.7109375" style="19" customWidth="1"/>
    <col min="10505" max="10505" width="6.85546875" style="19" bestFit="1" customWidth="1"/>
    <col min="10506" max="10506" width="11.7109375" style="19" customWidth="1"/>
    <col min="10507" max="10507" width="11.28515625" style="19" customWidth="1"/>
    <col min="10508" max="10757" width="9.140625" style="19"/>
    <col min="10758" max="10758" width="6.28515625" style="19" customWidth="1"/>
    <col min="10759" max="10759" width="48" style="19" customWidth="1"/>
    <col min="10760" max="10760" width="4.7109375" style="19" customWidth="1"/>
    <col min="10761" max="10761" width="6.85546875" style="19" bestFit="1" customWidth="1"/>
    <col min="10762" max="10762" width="11.7109375" style="19" customWidth="1"/>
    <col min="10763" max="10763" width="11.28515625" style="19" customWidth="1"/>
    <col min="10764" max="11013" width="9.140625" style="19"/>
    <col min="11014" max="11014" width="6.28515625" style="19" customWidth="1"/>
    <col min="11015" max="11015" width="48" style="19" customWidth="1"/>
    <col min="11016" max="11016" width="4.7109375" style="19" customWidth="1"/>
    <col min="11017" max="11017" width="6.85546875" style="19" bestFit="1" customWidth="1"/>
    <col min="11018" max="11018" width="11.7109375" style="19" customWidth="1"/>
    <col min="11019" max="11019" width="11.28515625" style="19" customWidth="1"/>
    <col min="11020" max="11269" width="9.140625" style="19"/>
    <col min="11270" max="11270" width="6.28515625" style="19" customWidth="1"/>
    <col min="11271" max="11271" width="48" style="19" customWidth="1"/>
    <col min="11272" max="11272" width="4.7109375" style="19" customWidth="1"/>
    <col min="11273" max="11273" width="6.85546875" style="19" bestFit="1" customWidth="1"/>
    <col min="11274" max="11274" width="11.7109375" style="19" customWidth="1"/>
    <col min="11275" max="11275" width="11.28515625" style="19" customWidth="1"/>
    <col min="11276" max="11525" width="9.140625" style="19"/>
    <col min="11526" max="11526" width="6.28515625" style="19" customWidth="1"/>
    <col min="11527" max="11527" width="48" style="19" customWidth="1"/>
    <col min="11528" max="11528" width="4.7109375" style="19" customWidth="1"/>
    <col min="11529" max="11529" width="6.85546875" style="19" bestFit="1" customWidth="1"/>
    <col min="11530" max="11530" width="11.7109375" style="19" customWidth="1"/>
    <col min="11531" max="11531" width="11.28515625" style="19" customWidth="1"/>
    <col min="11532" max="11781" width="9.140625" style="19"/>
    <col min="11782" max="11782" width="6.28515625" style="19" customWidth="1"/>
    <col min="11783" max="11783" width="48" style="19" customWidth="1"/>
    <col min="11784" max="11784" width="4.7109375" style="19" customWidth="1"/>
    <col min="11785" max="11785" width="6.85546875" style="19" bestFit="1" customWidth="1"/>
    <col min="11786" max="11786" width="11.7109375" style="19" customWidth="1"/>
    <col min="11787" max="11787" width="11.28515625" style="19" customWidth="1"/>
    <col min="11788" max="12037" width="9.140625" style="19"/>
    <col min="12038" max="12038" width="6.28515625" style="19" customWidth="1"/>
    <col min="12039" max="12039" width="48" style="19" customWidth="1"/>
    <col min="12040" max="12040" width="4.7109375" style="19" customWidth="1"/>
    <col min="12041" max="12041" width="6.85546875" style="19" bestFit="1" customWidth="1"/>
    <col min="12042" max="12042" width="11.7109375" style="19" customWidth="1"/>
    <col min="12043" max="12043" width="11.28515625" style="19" customWidth="1"/>
    <col min="12044" max="12293" width="9.140625" style="19"/>
    <col min="12294" max="12294" width="6.28515625" style="19" customWidth="1"/>
    <col min="12295" max="12295" width="48" style="19" customWidth="1"/>
    <col min="12296" max="12296" width="4.7109375" style="19" customWidth="1"/>
    <col min="12297" max="12297" width="6.85546875" style="19" bestFit="1" customWidth="1"/>
    <col min="12298" max="12298" width="11.7109375" style="19" customWidth="1"/>
    <col min="12299" max="12299" width="11.28515625" style="19" customWidth="1"/>
    <col min="12300" max="12549" width="9.140625" style="19"/>
    <col min="12550" max="12550" width="6.28515625" style="19" customWidth="1"/>
    <col min="12551" max="12551" width="48" style="19" customWidth="1"/>
    <col min="12552" max="12552" width="4.7109375" style="19" customWidth="1"/>
    <col min="12553" max="12553" width="6.85546875" style="19" bestFit="1" customWidth="1"/>
    <col min="12554" max="12554" width="11.7109375" style="19" customWidth="1"/>
    <col min="12555" max="12555" width="11.28515625" style="19" customWidth="1"/>
    <col min="12556" max="12805" width="9.140625" style="19"/>
    <col min="12806" max="12806" width="6.28515625" style="19" customWidth="1"/>
    <col min="12807" max="12807" width="48" style="19" customWidth="1"/>
    <col min="12808" max="12808" width="4.7109375" style="19" customWidth="1"/>
    <col min="12809" max="12809" width="6.85546875" style="19" bestFit="1" customWidth="1"/>
    <col min="12810" max="12810" width="11.7109375" style="19" customWidth="1"/>
    <col min="12811" max="12811" width="11.28515625" style="19" customWidth="1"/>
    <col min="12812" max="13061" width="9.140625" style="19"/>
    <col min="13062" max="13062" width="6.28515625" style="19" customWidth="1"/>
    <col min="13063" max="13063" width="48" style="19" customWidth="1"/>
    <col min="13064" max="13064" width="4.7109375" style="19" customWidth="1"/>
    <col min="13065" max="13065" width="6.85546875" style="19" bestFit="1" customWidth="1"/>
    <col min="13066" max="13066" width="11.7109375" style="19" customWidth="1"/>
    <col min="13067" max="13067" width="11.28515625" style="19" customWidth="1"/>
    <col min="13068" max="13317" width="9.140625" style="19"/>
    <col min="13318" max="13318" width="6.28515625" style="19" customWidth="1"/>
    <col min="13319" max="13319" width="48" style="19" customWidth="1"/>
    <col min="13320" max="13320" width="4.7109375" style="19" customWidth="1"/>
    <col min="13321" max="13321" width="6.85546875" style="19" bestFit="1" customWidth="1"/>
    <col min="13322" max="13322" width="11.7109375" style="19" customWidth="1"/>
    <col min="13323" max="13323" width="11.28515625" style="19" customWidth="1"/>
    <col min="13324" max="13573" width="9.140625" style="19"/>
    <col min="13574" max="13574" width="6.28515625" style="19" customWidth="1"/>
    <col min="13575" max="13575" width="48" style="19" customWidth="1"/>
    <col min="13576" max="13576" width="4.7109375" style="19" customWidth="1"/>
    <col min="13577" max="13577" width="6.85546875" style="19" bestFit="1" customWidth="1"/>
    <col min="13578" max="13578" width="11.7109375" style="19" customWidth="1"/>
    <col min="13579" max="13579" width="11.28515625" style="19" customWidth="1"/>
    <col min="13580" max="13829" width="9.140625" style="19"/>
    <col min="13830" max="13830" width="6.28515625" style="19" customWidth="1"/>
    <col min="13831" max="13831" width="48" style="19" customWidth="1"/>
    <col min="13832" max="13832" width="4.7109375" style="19" customWidth="1"/>
    <col min="13833" max="13833" width="6.85546875" style="19" bestFit="1" customWidth="1"/>
    <col min="13834" max="13834" width="11.7109375" style="19" customWidth="1"/>
    <col min="13835" max="13835" width="11.28515625" style="19" customWidth="1"/>
    <col min="13836" max="14085" width="9.140625" style="19"/>
    <col min="14086" max="14086" width="6.28515625" style="19" customWidth="1"/>
    <col min="14087" max="14087" width="48" style="19" customWidth="1"/>
    <col min="14088" max="14088" width="4.7109375" style="19" customWidth="1"/>
    <col min="14089" max="14089" width="6.85546875" style="19" bestFit="1" customWidth="1"/>
    <col min="14090" max="14090" width="11.7109375" style="19" customWidth="1"/>
    <col min="14091" max="14091" width="11.28515625" style="19" customWidth="1"/>
    <col min="14092" max="14341" width="9.140625" style="19"/>
    <col min="14342" max="14342" width="6.28515625" style="19" customWidth="1"/>
    <col min="14343" max="14343" width="48" style="19" customWidth="1"/>
    <col min="14344" max="14344" width="4.7109375" style="19" customWidth="1"/>
    <col min="14345" max="14345" width="6.85546875" style="19" bestFit="1" customWidth="1"/>
    <col min="14346" max="14346" width="11.7109375" style="19" customWidth="1"/>
    <col min="14347" max="14347" width="11.28515625" style="19" customWidth="1"/>
    <col min="14348" max="14597" width="9.140625" style="19"/>
    <col min="14598" max="14598" width="6.28515625" style="19" customWidth="1"/>
    <col min="14599" max="14599" width="48" style="19" customWidth="1"/>
    <col min="14600" max="14600" width="4.7109375" style="19" customWidth="1"/>
    <col min="14601" max="14601" width="6.85546875" style="19" bestFit="1" customWidth="1"/>
    <col min="14602" max="14602" width="11.7109375" style="19" customWidth="1"/>
    <col min="14603" max="14603" width="11.28515625" style="19" customWidth="1"/>
    <col min="14604" max="14853" width="9.140625" style="19"/>
    <col min="14854" max="14854" width="6.28515625" style="19" customWidth="1"/>
    <col min="14855" max="14855" width="48" style="19" customWidth="1"/>
    <col min="14856" max="14856" width="4.7109375" style="19" customWidth="1"/>
    <col min="14857" max="14857" width="6.85546875" style="19" bestFit="1" customWidth="1"/>
    <col min="14858" max="14858" width="11.7109375" style="19" customWidth="1"/>
    <col min="14859" max="14859" width="11.28515625" style="19" customWidth="1"/>
    <col min="14860" max="15109" width="9.140625" style="19"/>
    <col min="15110" max="15110" width="6.28515625" style="19" customWidth="1"/>
    <col min="15111" max="15111" width="48" style="19" customWidth="1"/>
    <col min="15112" max="15112" width="4.7109375" style="19" customWidth="1"/>
    <col min="15113" max="15113" width="6.85546875" style="19" bestFit="1" customWidth="1"/>
    <col min="15114" max="15114" width="11.7109375" style="19" customWidth="1"/>
    <col min="15115" max="15115" width="11.28515625" style="19" customWidth="1"/>
    <col min="15116" max="15365" width="9.140625" style="19"/>
    <col min="15366" max="15366" width="6.28515625" style="19" customWidth="1"/>
    <col min="15367" max="15367" width="48" style="19" customWidth="1"/>
    <col min="15368" max="15368" width="4.7109375" style="19" customWidth="1"/>
    <col min="15369" max="15369" width="6.85546875" style="19" bestFit="1" customWidth="1"/>
    <col min="15370" max="15370" width="11.7109375" style="19" customWidth="1"/>
    <col min="15371" max="15371" width="11.28515625" style="19" customWidth="1"/>
    <col min="15372" max="15621" width="9.140625" style="19"/>
    <col min="15622" max="15622" width="6.28515625" style="19" customWidth="1"/>
    <col min="15623" max="15623" width="48" style="19" customWidth="1"/>
    <col min="15624" max="15624" width="4.7109375" style="19" customWidth="1"/>
    <col min="15625" max="15625" width="6.85546875" style="19" bestFit="1" customWidth="1"/>
    <col min="15626" max="15626" width="11.7109375" style="19" customWidth="1"/>
    <col min="15627" max="15627" width="11.28515625" style="19" customWidth="1"/>
    <col min="15628" max="15877" width="9.140625" style="19"/>
    <col min="15878" max="15878" width="6.28515625" style="19" customWidth="1"/>
    <col min="15879" max="15879" width="48" style="19" customWidth="1"/>
    <col min="15880" max="15880" width="4.7109375" style="19" customWidth="1"/>
    <col min="15881" max="15881" width="6.85546875" style="19" bestFit="1" customWidth="1"/>
    <col min="15882" max="15882" width="11.7109375" style="19" customWidth="1"/>
    <col min="15883" max="15883" width="11.28515625" style="19" customWidth="1"/>
    <col min="15884" max="16133" width="9.140625" style="19"/>
    <col min="16134" max="16134" width="6.28515625" style="19" customWidth="1"/>
    <col min="16135" max="16135" width="48" style="19" customWidth="1"/>
    <col min="16136" max="16136" width="4.7109375" style="19" customWidth="1"/>
    <col min="16137" max="16137" width="6.85546875" style="19" bestFit="1" customWidth="1"/>
    <col min="16138" max="16138" width="11.7109375" style="19" customWidth="1"/>
    <col min="16139" max="16139" width="11.28515625" style="19" customWidth="1"/>
    <col min="16140" max="16384" width="9.140625" style="19"/>
  </cols>
  <sheetData>
    <row r="1" spans="1:17" ht="18" customHeight="1">
      <c r="A1" s="11" t="s">
        <v>16</v>
      </c>
      <c r="B1" s="12"/>
      <c r="C1" s="12"/>
      <c r="D1" s="12"/>
      <c r="E1" s="12"/>
      <c r="F1" s="12"/>
      <c r="G1" s="12"/>
      <c r="H1" s="12"/>
      <c r="I1" s="13"/>
    </row>
    <row r="2" spans="1:17" ht="12" customHeight="1">
      <c r="A2" s="16" t="s">
        <v>17</v>
      </c>
      <c r="B2" s="12"/>
      <c r="C2" s="14"/>
      <c r="D2" s="14"/>
      <c r="E2" s="14"/>
      <c r="F2" s="14"/>
      <c r="G2" s="14"/>
      <c r="H2" s="14"/>
      <c r="I2" s="17"/>
    </row>
    <row r="3" spans="1:17" ht="12" customHeight="1">
      <c r="A3" s="22"/>
      <c r="J3" s="35"/>
      <c r="K3" s="35"/>
      <c r="L3" s="35"/>
      <c r="M3" s="36"/>
    </row>
    <row r="4" spans="1:17" ht="36" customHeight="1">
      <c r="B4" s="292" t="s">
        <v>51</v>
      </c>
      <c r="C4" s="292"/>
      <c r="D4" s="292"/>
      <c r="E4" s="292"/>
      <c r="F4" s="292"/>
      <c r="G4" s="292"/>
      <c r="H4" s="292"/>
      <c r="I4" s="292"/>
      <c r="J4" s="292"/>
      <c r="K4" s="292"/>
      <c r="L4" s="21"/>
      <c r="M4" s="21"/>
      <c r="N4" s="21"/>
      <c r="O4" s="21"/>
      <c r="P4" s="21"/>
      <c r="Q4" s="21"/>
    </row>
    <row r="5" spans="1:17" s="39" customFormat="1" ht="32.25" customHeight="1">
      <c r="A5" s="75" t="s">
        <v>2</v>
      </c>
      <c r="B5" s="106" t="s">
        <v>18</v>
      </c>
      <c r="C5" s="107" t="s">
        <v>19</v>
      </c>
      <c r="D5" s="106" t="s">
        <v>0</v>
      </c>
      <c r="E5" s="107" t="s">
        <v>20</v>
      </c>
      <c r="F5" s="107" t="s">
        <v>44</v>
      </c>
      <c r="G5" s="107" t="s">
        <v>22</v>
      </c>
      <c r="H5" s="107" t="s">
        <v>45</v>
      </c>
      <c r="I5" s="107" t="s">
        <v>46</v>
      </c>
      <c r="J5" s="106" t="s">
        <v>1</v>
      </c>
      <c r="K5" s="145" t="s">
        <v>25</v>
      </c>
    </row>
    <row r="6" spans="1:17" s="43" customFormat="1" ht="10.5">
      <c r="A6" s="42">
        <v>1</v>
      </c>
      <c r="B6" s="41">
        <v>2</v>
      </c>
      <c r="C6" s="41">
        <v>3</v>
      </c>
      <c r="D6" s="41">
        <v>4</v>
      </c>
      <c r="E6" s="41">
        <v>5</v>
      </c>
      <c r="F6" s="41">
        <v>6</v>
      </c>
      <c r="G6" s="41">
        <v>7</v>
      </c>
      <c r="H6" s="41">
        <v>8</v>
      </c>
      <c r="I6" s="41">
        <v>9</v>
      </c>
      <c r="J6" s="41">
        <v>10</v>
      </c>
      <c r="K6" s="41">
        <v>11</v>
      </c>
    </row>
    <row r="7" spans="1:17" s="43" customFormat="1" ht="42" customHeight="1">
      <c r="A7" s="76">
        <v>1</v>
      </c>
      <c r="B7" s="146" t="s">
        <v>47</v>
      </c>
      <c r="C7" s="49" t="s">
        <v>48</v>
      </c>
      <c r="D7" s="24">
        <v>20</v>
      </c>
      <c r="E7" s="46"/>
      <c r="F7" s="47">
        <f>D7*E7</f>
        <v>0</v>
      </c>
      <c r="G7" s="69"/>
      <c r="H7" s="47">
        <f>G7*F7</f>
        <v>0</v>
      </c>
      <c r="I7" s="48">
        <f>H7+F7</f>
        <v>0</v>
      </c>
      <c r="J7" s="46"/>
      <c r="K7" s="46"/>
    </row>
    <row r="8" spans="1:17" s="43" customFormat="1" ht="51.75" customHeight="1">
      <c r="A8" s="76">
        <v>1</v>
      </c>
      <c r="B8" s="146" t="s">
        <v>49</v>
      </c>
      <c r="C8" s="154" t="s">
        <v>48</v>
      </c>
      <c r="D8" s="24">
        <v>10</v>
      </c>
      <c r="E8" s="46"/>
      <c r="F8" s="47">
        <f>D8*E8</f>
        <v>0</v>
      </c>
      <c r="G8" s="69"/>
      <c r="H8" s="47">
        <f>G8*F8</f>
        <v>0</v>
      </c>
      <c r="I8" s="48">
        <f>H8+F8</f>
        <v>0</v>
      </c>
      <c r="J8" s="46"/>
      <c r="K8" s="46"/>
    </row>
    <row r="9" spans="1:17" ht="15" customHeight="1">
      <c r="A9" s="21"/>
      <c r="B9" s="26"/>
      <c r="C9" s="26"/>
      <c r="D9" s="150"/>
      <c r="E9" s="151" t="s">
        <v>43</v>
      </c>
      <c r="F9" s="152">
        <f>SUM(F7:F8)</f>
        <v>0</v>
      </c>
      <c r="G9" s="153"/>
      <c r="H9" s="152">
        <f>SUM(H7:H8)</f>
        <v>0</v>
      </c>
      <c r="I9" s="152">
        <f>SUM(I7:I8)</f>
        <v>0</v>
      </c>
      <c r="J9" s="27"/>
      <c r="K9" s="28"/>
      <c r="L9" s="23"/>
    </row>
  </sheetData>
  <mergeCells count="1">
    <mergeCell ref="B4:K4"/>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A1:K231"/>
  <sheetViews>
    <sheetView workbookViewId="0">
      <selection activeCell="N10" sqref="N10"/>
    </sheetView>
  </sheetViews>
  <sheetFormatPr defaultRowHeight="12.75"/>
  <cols>
    <col min="1" max="1" width="4.7109375" style="19" customWidth="1"/>
    <col min="2" max="2" width="35" style="19" customWidth="1"/>
    <col min="3" max="3" width="4.7109375" style="19" customWidth="1"/>
    <col min="4" max="4" width="10.42578125" style="21" bestFit="1" customWidth="1"/>
    <col min="5" max="5" width="11.7109375" style="19" customWidth="1"/>
    <col min="6" max="6" width="12.7109375" style="19" customWidth="1"/>
    <col min="7" max="7" width="5.140625" style="19" customWidth="1"/>
    <col min="8" max="8" width="13.7109375" style="19" customWidth="1"/>
    <col min="9" max="9" width="14.7109375" style="19" customWidth="1"/>
    <col min="10" max="10" width="10.5703125" style="19" customWidth="1"/>
    <col min="11" max="11" width="10.28515625" style="19" customWidth="1"/>
    <col min="12" max="255" width="9.140625" style="19"/>
    <col min="256" max="256" width="4.7109375" style="19" customWidth="1"/>
    <col min="257" max="257" width="35" style="19" customWidth="1"/>
    <col min="258" max="258" width="4.7109375" style="19" customWidth="1"/>
    <col min="259" max="259" width="10.42578125" style="19" bestFit="1" customWidth="1"/>
    <col min="260" max="260" width="11.7109375" style="19" customWidth="1"/>
    <col min="261" max="261" width="12.7109375" style="19" customWidth="1"/>
    <col min="262" max="262" width="5.140625" style="19" customWidth="1"/>
    <col min="263" max="263" width="13.7109375" style="19" customWidth="1"/>
    <col min="264" max="264" width="14.7109375" style="19" customWidth="1"/>
    <col min="265" max="265" width="10.5703125" style="19" customWidth="1"/>
    <col min="266" max="266" width="10.28515625" style="19" customWidth="1"/>
    <col min="267" max="511" width="9.140625" style="19"/>
    <col min="512" max="512" width="4.7109375" style="19" customWidth="1"/>
    <col min="513" max="513" width="35" style="19" customWidth="1"/>
    <col min="514" max="514" width="4.7109375" style="19" customWidth="1"/>
    <col min="515" max="515" width="10.42578125" style="19" bestFit="1" customWidth="1"/>
    <col min="516" max="516" width="11.7109375" style="19" customWidth="1"/>
    <col min="517" max="517" width="12.7109375" style="19" customWidth="1"/>
    <col min="518" max="518" width="5.140625" style="19" customWidth="1"/>
    <col min="519" max="519" width="13.7109375" style="19" customWidth="1"/>
    <col min="520" max="520" width="14.7109375" style="19" customWidth="1"/>
    <col min="521" max="521" width="10.5703125" style="19" customWidth="1"/>
    <col min="522" max="522" width="10.28515625" style="19" customWidth="1"/>
    <col min="523" max="767" width="9.140625" style="19"/>
    <col min="768" max="768" width="4.7109375" style="19" customWidth="1"/>
    <col min="769" max="769" width="35" style="19" customWidth="1"/>
    <col min="770" max="770" width="4.7109375" style="19" customWidth="1"/>
    <col min="771" max="771" width="10.42578125" style="19" bestFit="1" customWidth="1"/>
    <col min="772" max="772" width="11.7109375" style="19" customWidth="1"/>
    <col min="773" max="773" width="12.7109375" style="19" customWidth="1"/>
    <col min="774" max="774" width="5.140625" style="19" customWidth="1"/>
    <col min="775" max="775" width="13.7109375" style="19" customWidth="1"/>
    <col min="776" max="776" width="14.7109375" style="19" customWidth="1"/>
    <col min="777" max="777" width="10.5703125" style="19" customWidth="1"/>
    <col min="778" max="778" width="10.28515625" style="19" customWidth="1"/>
    <col min="779" max="1023" width="9.140625" style="19"/>
    <col min="1024" max="1024" width="4.7109375" style="19" customWidth="1"/>
    <col min="1025" max="1025" width="35" style="19" customWidth="1"/>
    <col min="1026" max="1026" width="4.7109375" style="19" customWidth="1"/>
    <col min="1027" max="1027" width="10.42578125" style="19" bestFit="1" customWidth="1"/>
    <col min="1028" max="1028" width="11.7109375" style="19" customWidth="1"/>
    <col min="1029" max="1029" width="12.7109375" style="19" customWidth="1"/>
    <col min="1030" max="1030" width="5.140625" style="19" customWidth="1"/>
    <col min="1031" max="1031" width="13.7109375" style="19" customWidth="1"/>
    <col min="1032" max="1032" width="14.7109375" style="19" customWidth="1"/>
    <col min="1033" max="1033" width="10.5703125" style="19" customWidth="1"/>
    <col min="1034" max="1034" width="10.28515625" style="19" customWidth="1"/>
    <col min="1035" max="1279" width="9.140625" style="19"/>
    <col min="1280" max="1280" width="4.7109375" style="19" customWidth="1"/>
    <col min="1281" max="1281" width="35" style="19" customWidth="1"/>
    <col min="1282" max="1282" width="4.7109375" style="19" customWidth="1"/>
    <col min="1283" max="1283" width="10.42578125" style="19" bestFit="1" customWidth="1"/>
    <col min="1284" max="1284" width="11.7109375" style="19" customWidth="1"/>
    <col min="1285" max="1285" width="12.7109375" style="19" customWidth="1"/>
    <col min="1286" max="1286" width="5.140625" style="19" customWidth="1"/>
    <col min="1287" max="1287" width="13.7109375" style="19" customWidth="1"/>
    <col min="1288" max="1288" width="14.7109375" style="19" customWidth="1"/>
    <col min="1289" max="1289" width="10.5703125" style="19" customWidth="1"/>
    <col min="1290" max="1290" width="10.28515625" style="19" customWidth="1"/>
    <col min="1291" max="1535" width="9.140625" style="19"/>
    <col min="1536" max="1536" width="4.7109375" style="19" customWidth="1"/>
    <col min="1537" max="1537" width="35" style="19" customWidth="1"/>
    <col min="1538" max="1538" width="4.7109375" style="19" customWidth="1"/>
    <col min="1539" max="1539" width="10.42578125" style="19" bestFit="1" customWidth="1"/>
    <col min="1540" max="1540" width="11.7109375" style="19" customWidth="1"/>
    <col min="1541" max="1541" width="12.7109375" style="19" customWidth="1"/>
    <col min="1542" max="1542" width="5.140625" style="19" customWidth="1"/>
    <col min="1543" max="1543" width="13.7109375" style="19" customWidth="1"/>
    <col min="1544" max="1544" width="14.7109375" style="19" customWidth="1"/>
    <col min="1545" max="1545" width="10.5703125" style="19" customWidth="1"/>
    <col min="1546" max="1546" width="10.28515625" style="19" customWidth="1"/>
    <col min="1547" max="1791" width="9.140625" style="19"/>
    <col min="1792" max="1792" width="4.7109375" style="19" customWidth="1"/>
    <col min="1793" max="1793" width="35" style="19" customWidth="1"/>
    <col min="1794" max="1794" width="4.7109375" style="19" customWidth="1"/>
    <col min="1795" max="1795" width="10.42578125" style="19" bestFit="1" customWidth="1"/>
    <col min="1796" max="1796" width="11.7109375" style="19" customWidth="1"/>
    <col min="1797" max="1797" width="12.7109375" style="19" customWidth="1"/>
    <col min="1798" max="1798" width="5.140625" style="19" customWidth="1"/>
    <col min="1799" max="1799" width="13.7109375" style="19" customWidth="1"/>
    <col min="1800" max="1800" width="14.7109375" style="19" customWidth="1"/>
    <col min="1801" max="1801" width="10.5703125" style="19" customWidth="1"/>
    <col min="1802" max="1802" width="10.28515625" style="19" customWidth="1"/>
    <col min="1803" max="2047" width="9.140625" style="19"/>
    <col min="2048" max="2048" width="4.7109375" style="19" customWidth="1"/>
    <col min="2049" max="2049" width="35" style="19" customWidth="1"/>
    <col min="2050" max="2050" width="4.7109375" style="19" customWidth="1"/>
    <col min="2051" max="2051" width="10.42578125" style="19" bestFit="1" customWidth="1"/>
    <col min="2052" max="2052" width="11.7109375" style="19" customWidth="1"/>
    <col min="2053" max="2053" width="12.7109375" style="19" customWidth="1"/>
    <col min="2054" max="2054" width="5.140625" style="19" customWidth="1"/>
    <col min="2055" max="2055" width="13.7109375" style="19" customWidth="1"/>
    <col min="2056" max="2056" width="14.7109375" style="19" customWidth="1"/>
    <col min="2057" max="2057" width="10.5703125" style="19" customWidth="1"/>
    <col min="2058" max="2058" width="10.28515625" style="19" customWidth="1"/>
    <col min="2059" max="2303" width="9.140625" style="19"/>
    <col min="2304" max="2304" width="4.7109375" style="19" customWidth="1"/>
    <col min="2305" max="2305" width="35" style="19" customWidth="1"/>
    <col min="2306" max="2306" width="4.7109375" style="19" customWidth="1"/>
    <col min="2307" max="2307" width="10.42578125" style="19" bestFit="1" customWidth="1"/>
    <col min="2308" max="2308" width="11.7109375" style="19" customWidth="1"/>
    <col min="2309" max="2309" width="12.7109375" style="19" customWidth="1"/>
    <col min="2310" max="2310" width="5.140625" style="19" customWidth="1"/>
    <col min="2311" max="2311" width="13.7109375" style="19" customWidth="1"/>
    <col min="2312" max="2312" width="14.7109375" style="19" customWidth="1"/>
    <col min="2313" max="2313" width="10.5703125" style="19" customWidth="1"/>
    <col min="2314" max="2314" width="10.28515625" style="19" customWidth="1"/>
    <col min="2315" max="2559" width="9.140625" style="19"/>
    <col min="2560" max="2560" width="4.7109375" style="19" customWidth="1"/>
    <col min="2561" max="2561" width="35" style="19" customWidth="1"/>
    <col min="2562" max="2562" width="4.7109375" style="19" customWidth="1"/>
    <col min="2563" max="2563" width="10.42578125" style="19" bestFit="1" customWidth="1"/>
    <col min="2564" max="2564" width="11.7109375" style="19" customWidth="1"/>
    <col min="2565" max="2565" width="12.7109375" style="19" customWidth="1"/>
    <col min="2566" max="2566" width="5.140625" style="19" customWidth="1"/>
    <col min="2567" max="2567" width="13.7109375" style="19" customWidth="1"/>
    <col min="2568" max="2568" width="14.7109375" style="19" customWidth="1"/>
    <col min="2569" max="2569" width="10.5703125" style="19" customWidth="1"/>
    <col min="2570" max="2570" width="10.28515625" style="19" customWidth="1"/>
    <col min="2571" max="2815" width="9.140625" style="19"/>
    <col min="2816" max="2816" width="4.7109375" style="19" customWidth="1"/>
    <col min="2817" max="2817" width="35" style="19" customWidth="1"/>
    <col min="2818" max="2818" width="4.7109375" style="19" customWidth="1"/>
    <col min="2819" max="2819" width="10.42578125" style="19" bestFit="1" customWidth="1"/>
    <col min="2820" max="2820" width="11.7109375" style="19" customWidth="1"/>
    <col min="2821" max="2821" width="12.7109375" style="19" customWidth="1"/>
    <col min="2822" max="2822" width="5.140625" style="19" customWidth="1"/>
    <col min="2823" max="2823" width="13.7109375" style="19" customWidth="1"/>
    <col min="2824" max="2824" width="14.7109375" style="19" customWidth="1"/>
    <col min="2825" max="2825" width="10.5703125" style="19" customWidth="1"/>
    <col min="2826" max="2826" width="10.28515625" style="19" customWidth="1"/>
    <col min="2827" max="3071" width="9.140625" style="19"/>
    <col min="3072" max="3072" width="4.7109375" style="19" customWidth="1"/>
    <col min="3073" max="3073" width="35" style="19" customWidth="1"/>
    <col min="3074" max="3074" width="4.7109375" style="19" customWidth="1"/>
    <col min="3075" max="3075" width="10.42578125" style="19" bestFit="1" customWidth="1"/>
    <col min="3076" max="3076" width="11.7109375" style="19" customWidth="1"/>
    <col min="3077" max="3077" width="12.7109375" style="19" customWidth="1"/>
    <col min="3078" max="3078" width="5.140625" style="19" customWidth="1"/>
    <col min="3079" max="3079" width="13.7109375" style="19" customWidth="1"/>
    <col min="3080" max="3080" width="14.7109375" style="19" customWidth="1"/>
    <col min="3081" max="3081" width="10.5703125" style="19" customWidth="1"/>
    <col min="3082" max="3082" width="10.28515625" style="19" customWidth="1"/>
    <col min="3083" max="3327" width="9.140625" style="19"/>
    <col min="3328" max="3328" width="4.7109375" style="19" customWidth="1"/>
    <col min="3329" max="3329" width="35" style="19" customWidth="1"/>
    <col min="3330" max="3330" width="4.7109375" style="19" customWidth="1"/>
    <col min="3331" max="3331" width="10.42578125" style="19" bestFit="1" customWidth="1"/>
    <col min="3332" max="3332" width="11.7109375" style="19" customWidth="1"/>
    <col min="3333" max="3333" width="12.7109375" style="19" customWidth="1"/>
    <col min="3334" max="3334" width="5.140625" style="19" customWidth="1"/>
    <col min="3335" max="3335" width="13.7109375" style="19" customWidth="1"/>
    <col min="3336" max="3336" width="14.7109375" style="19" customWidth="1"/>
    <col min="3337" max="3337" width="10.5703125" style="19" customWidth="1"/>
    <col min="3338" max="3338" width="10.28515625" style="19" customWidth="1"/>
    <col min="3339" max="3583" width="9.140625" style="19"/>
    <col min="3584" max="3584" width="4.7109375" style="19" customWidth="1"/>
    <col min="3585" max="3585" width="35" style="19" customWidth="1"/>
    <col min="3586" max="3586" width="4.7109375" style="19" customWidth="1"/>
    <col min="3587" max="3587" width="10.42578125" style="19" bestFit="1" customWidth="1"/>
    <col min="3588" max="3588" width="11.7109375" style="19" customWidth="1"/>
    <col min="3589" max="3589" width="12.7109375" style="19" customWidth="1"/>
    <col min="3590" max="3590" width="5.140625" style="19" customWidth="1"/>
    <col min="3591" max="3591" width="13.7109375" style="19" customWidth="1"/>
    <col min="3592" max="3592" width="14.7109375" style="19" customWidth="1"/>
    <col min="3593" max="3593" width="10.5703125" style="19" customWidth="1"/>
    <col min="3594" max="3594" width="10.28515625" style="19" customWidth="1"/>
    <col min="3595" max="3839" width="9.140625" style="19"/>
    <col min="3840" max="3840" width="4.7109375" style="19" customWidth="1"/>
    <col min="3841" max="3841" width="35" style="19" customWidth="1"/>
    <col min="3842" max="3842" width="4.7109375" style="19" customWidth="1"/>
    <col min="3843" max="3843" width="10.42578125" style="19" bestFit="1" customWidth="1"/>
    <col min="3844" max="3844" width="11.7109375" style="19" customWidth="1"/>
    <col min="3845" max="3845" width="12.7109375" style="19" customWidth="1"/>
    <col min="3846" max="3846" width="5.140625" style="19" customWidth="1"/>
    <col min="3847" max="3847" width="13.7109375" style="19" customWidth="1"/>
    <col min="3848" max="3848" width="14.7109375" style="19" customWidth="1"/>
    <col min="3849" max="3849" width="10.5703125" style="19" customWidth="1"/>
    <col min="3850" max="3850" width="10.28515625" style="19" customWidth="1"/>
    <col min="3851" max="4095" width="9.140625" style="19"/>
    <col min="4096" max="4096" width="4.7109375" style="19" customWidth="1"/>
    <col min="4097" max="4097" width="35" style="19" customWidth="1"/>
    <col min="4098" max="4098" width="4.7109375" style="19" customWidth="1"/>
    <col min="4099" max="4099" width="10.42578125" style="19" bestFit="1" customWidth="1"/>
    <col min="4100" max="4100" width="11.7109375" style="19" customWidth="1"/>
    <col min="4101" max="4101" width="12.7109375" style="19" customWidth="1"/>
    <col min="4102" max="4102" width="5.140625" style="19" customWidth="1"/>
    <col min="4103" max="4103" width="13.7109375" style="19" customWidth="1"/>
    <col min="4104" max="4104" width="14.7109375" style="19" customWidth="1"/>
    <col min="4105" max="4105" width="10.5703125" style="19" customWidth="1"/>
    <col min="4106" max="4106" width="10.28515625" style="19" customWidth="1"/>
    <col min="4107" max="4351" width="9.140625" style="19"/>
    <col min="4352" max="4352" width="4.7109375" style="19" customWidth="1"/>
    <col min="4353" max="4353" width="35" style="19" customWidth="1"/>
    <col min="4354" max="4354" width="4.7109375" style="19" customWidth="1"/>
    <col min="4355" max="4355" width="10.42578125" style="19" bestFit="1" customWidth="1"/>
    <col min="4356" max="4356" width="11.7109375" style="19" customWidth="1"/>
    <col min="4357" max="4357" width="12.7109375" style="19" customWidth="1"/>
    <col min="4358" max="4358" width="5.140625" style="19" customWidth="1"/>
    <col min="4359" max="4359" width="13.7109375" style="19" customWidth="1"/>
    <col min="4360" max="4360" width="14.7109375" style="19" customWidth="1"/>
    <col min="4361" max="4361" width="10.5703125" style="19" customWidth="1"/>
    <col min="4362" max="4362" width="10.28515625" style="19" customWidth="1"/>
    <col min="4363" max="4607" width="9.140625" style="19"/>
    <col min="4608" max="4608" width="4.7109375" style="19" customWidth="1"/>
    <col min="4609" max="4609" width="35" style="19" customWidth="1"/>
    <col min="4610" max="4610" width="4.7109375" style="19" customWidth="1"/>
    <col min="4611" max="4611" width="10.42578125" style="19" bestFit="1" customWidth="1"/>
    <col min="4612" max="4612" width="11.7109375" style="19" customWidth="1"/>
    <col min="4613" max="4613" width="12.7109375" style="19" customWidth="1"/>
    <col min="4614" max="4614" width="5.140625" style="19" customWidth="1"/>
    <col min="4615" max="4615" width="13.7109375" style="19" customWidth="1"/>
    <col min="4616" max="4616" width="14.7109375" style="19" customWidth="1"/>
    <col min="4617" max="4617" width="10.5703125" style="19" customWidth="1"/>
    <col min="4618" max="4618" width="10.28515625" style="19" customWidth="1"/>
    <col min="4619" max="4863" width="9.140625" style="19"/>
    <col min="4864" max="4864" width="4.7109375" style="19" customWidth="1"/>
    <col min="4865" max="4865" width="35" style="19" customWidth="1"/>
    <col min="4866" max="4866" width="4.7109375" style="19" customWidth="1"/>
    <col min="4867" max="4867" width="10.42578125" style="19" bestFit="1" customWidth="1"/>
    <col min="4868" max="4868" width="11.7109375" style="19" customWidth="1"/>
    <col min="4869" max="4869" width="12.7109375" style="19" customWidth="1"/>
    <col min="4870" max="4870" width="5.140625" style="19" customWidth="1"/>
    <col min="4871" max="4871" width="13.7109375" style="19" customWidth="1"/>
    <col min="4872" max="4872" width="14.7109375" style="19" customWidth="1"/>
    <col min="4873" max="4873" width="10.5703125" style="19" customWidth="1"/>
    <col min="4874" max="4874" width="10.28515625" style="19" customWidth="1"/>
    <col min="4875" max="5119" width="9.140625" style="19"/>
    <col min="5120" max="5120" width="4.7109375" style="19" customWidth="1"/>
    <col min="5121" max="5121" width="35" style="19" customWidth="1"/>
    <col min="5122" max="5122" width="4.7109375" style="19" customWidth="1"/>
    <col min="5123" max="5123" width="10.42578125" style="19" bestFit="1" customWidth="1"/>
    <col min="5124" max="5124" width="11.7109375" style="19" customWidth="1"/>
    <col min="5125" max="5125" width="12.7109375" style="19" customWidth="1"/>
    <col min="5126" max="5126" width="5.140625" style="19" customWidth="1"/>
    <col min="5127" max="5127" width="13.7109375" style="19" customWidth="1"/>
    <col min="5128" max="5128" width="14.7109375" style="19" customWidth="1"/>
    <col min="5129" max="5129" width="10.5703125" style="19" customWidth="1"/>
    <col min="5130" max="5130" width="10.28515625" style="19" customWidth="1"/>
    <col min="5131" max="5375" width="9.140625" style="19"/>
    <col min="5376" max="5376" width="4.7109375" style="19" customWidth="1"/>
    <col min="5377" max="5377" width="35" style="19" customWidth="1"/>
    <col min="5378" max="5378" width="4.7109375" style="19" customWidth="1"/>
    <col min="5379" max="5379" width="10.42578125" style="19" bestFit="1" customWidth="1"/>
    <col min="5380" max="5380" width="11.7109375" style="19" customWidth="1"/>
    <col min="5381" max="5381" width="12.7109375" style="19" customWidth="1"/>
    <col min="5382" max="5382" width="5.140625" style="19" customWidth="1"/>
    <col min="5383" max="5383" width="13.7109375" style="19" customWidth="1"/>
    <col min="5384" max="5384" width="14.7109375" style="19" customWidth="1"/>
    <col min="5385" max="5385" width="10.5703125" style="19" customWidth="1"/>
    <col min="5386" max="5386" width="10.28515625" style="19" customWidth="1"/>
    <col min="5387" max="5631" width="9.140625" style="19"/>
    <col min="5632" max="5632" width="4.7109375" style="19" customWidth="1"/>
    <col min="5633" max="5633" width="35" style="19" customWidth="1"/>
    <col min="5634" max="5634" width="4.7109375" style="19" customWidth="1"/>
    <col min="5635" max="5635" width="10.42578125" style="19" bestFit="1" customWidth="1"/>
    <col min="5636" max="5636" width="11.7109375" style="19" customWidth="1"/>
    <col min="5637" max="5637" width="12.7109375" style="19" customWidth="1"/>
    <col min="5638" max="5638" width="5.140625" style="19" customWidth="1"/>
    <col min="5639" max="5639" width="13.7109375" style="19" customWidth="1"/>
    <col min="5640" max="5640" width="14.7109375" style="19" customWidth="1"/>
    <col min="5641" max="5641" width="10.5703125" style="19" customWidth="1"/>
    <col min="5642" max="5642" width="10.28515625" style="19" customWidth="1"/>
    <col min="5643" max="5887" width="9.140625" style="19"/>
    <col min="5888" max="5888" width="4.7109375" style="19" customWidth="1"/>
    <col min="5889" max="5889" width="35" style="19" customWidth="1"/>
    <col min="5890" max="5890" width="4.7109375" style="19" customWidth="1"/>
    <col min="5891" max="5891" width="10.42578125" style="19" bestFit="1" customWidth="1"/>
    <col min="5892" max="5892" width="11.7109375" style="19" customWidth="1"/>
    <col min="5893" max="5893" width="12.7109375" style="19" customWidth="1"/>
    <col min="5894" max="5894" width="5.140625" style="19" customWidth="1"/>
    <col min="5895" max="5895" width="13.7109375" style="19" customWidth="1"/>
    <col min="5896" max="5896" width="14.7109375" style="19" customWidth="1"/>
    <col min="5897" max="5897" width="10.5703125" style="19" customWidth="1"/>
    <col min="5898" max="5898" width="10.28515625" style="19" customWidth="1"/>
    <col min="5899" max="6143" width="9.140625" style="19"/>
    <col min="6144" max="6144" width="4.7109375" style="19" customWidth="1"/>
    <col min="6145" max="6145" width="35" style="19" customWidth="1"/>
    <col min="6146" max="6146" width="4.7109375" style="19" customWidth="1"/>
    <col min="6147" max="6147" width="10.42578125" style="19" bestFit="1" customWidth="1"/>
    <col min="6148" max="6148" width="11.7109375" style="19" customWidth="1"/>
    <col min="6149" max="6149" width="12.7109375" style="19" customWidth="1"/>
    <col min="6150" max="6150" width="5.140625" style="19" customWidth="1"/>
    <col min="6151" max="6151" width="13.7109375" style="19" customWidth="1"/>
    <col min="6152" max="6152" width="14.7109375" style="19" customWidth="1"/>
    <col min="6153" max="6153" width="10.5703125" style="19" customWidth="1"/>
    <col min="6154" max="6154" width="10.28515625" style="19" customWidth="1"/>
    <col min="6155" max="6399" width="9.140625" style="19"/>
    <col min="6400" max="6400" width="4.7109375" style="19" customWidth="1"/>
    <col min="6401" max="6401" width="35" style="19" customWidth="1"/>
    <col min="6402" max="6402" width="4.7109375" style="19" customWidth="1"/>
    <col min="6403" max="6403" width="10.42578125" style="19" bestFit="1" customWidth="1"/>
    <col min="6404" max="6404" width="11.7109375" style="19" customWidth="1"/>
    <col min="6405" max="6405" width="12.7109375" style="19" customWidth="1"/>
    <col min="6406" max="6406" width="5.140625" style="19" customWidth="1"/>
    <col min="6407" max="6407" width="13.7109375" style="19" customWidth="1"/>
    <col min="6408" max="6408" width="14.7109375" style="19" customWidth="1"/>
    <col min="6409" max="6409" width="10.5703125" style="19" customWidth="1"/>
    <col min="6410" max="6410" width="10.28515625" style="19" customWidth="1"/>
    <col min="6411" max="6655" width="9.140625" style="19"/>
    <col min="6656" max="6656" width="4.7109375" style="19" customWidth="1"/>
    <col min="6657" max="6657" width="35" style="19" customWidth="1"/>
    <col min="6658" max="6658" width="4.7109375" style="19" customWidth="1"/>
    <col min="6659" max="6659" width="10.42578125" style="19" bestFit="1" customWidth="1"/>
    <col min="6660" max="6660" width="11.7109375" style="19" customWidth="1"/>
    <col min="6661" max="6661" width="12.7109375" style="19" customWidth="1"/>
    <col min="6662" max="6662" width="5.140625" style="19" customWidth="1"/>
    <col min="6663" max="6663" width="13.7109375" style="19" customWidth="1"/>
    <col min="6664" max="6664" width="14.7109375" style="19" customWidth="1"/>
    <col min="6665" max="6665" width="10.5703125" style="19" customWidth="1"/>
    <col min="6666" max="6666" width="10.28515625" style="19" customWidth="1"/>
    <col min="6667" max="6911" width="9.140625" style="19"/>
    <col min="6912" max="6912" width="4.7109375" style="19" customWidth="1"/>
    <col min="6913" max="6913" width="35" style="19" customWidth="1"/>
    <col min="6914" max="6914" width="4.7109375" style="19" customWidth="1"/>
    <col min="6915" max="6915" width="10.42578125" style="19" bestFit="1" customWidth="1"/>
    <col min="6916" max="6916" width="11.7109375" style="19" customWidth="1"/>
    <col min="6917" max="6917" width="12.7109375" style="19" customWidth="1"/>
    <col min="6918" max="6918" width="5.140625" style="19" customWidth="1"/>
    <col min="6919" max="6919" width="13.7109375" style="19" customWidth="1"/>
    <col min="6920" max="6920" width="14.7109375" style="19" customWidth="1"/>
    <col min="6921" max="6921" width="10.5703125" style="19" customWidth="1"/>
    <col min="6922" max="6922" width="10.28515625" style="19" customWidth="1"/>
    <col min="6923" max="7167" width="9.140625" style="19"/>
    <col min="7168" max="7168" width="4.7109375" style="19" customWidth="1"/>
    <col min="7169" max="7169" width="35" style="19" customWidth="1"/>
    <col min="7170" max="7170" width="4.7109375" style="19" customWidth="1"/>
    <col min="7171" max="7171" width="10.42578125" style="19" bestFit="1" customWidth="1"/>
    <col min="7172" max="7172" width="11.7109375" style="19" customWidth="1"/>
    <col min="7173" max="7173" width="12.7109375" style="19" customWidth="1"/>
    <col min="7174" max="7174" width="5.140625" style="19" customWidth="1"/>
    <col min="7175" max="7175" width="13.7109375" style="19" customWidth="1"/>
    <col min="7176" max="7176" width="14.7109375" style="19" customWidth="1"/>
    <col min="7177" max="7177" width="10.5703125" style="19" customWidth="1"/>
    <col min="7178" max="7178" width="10.28515625" style="19" customWidth="1"/>
    <col min="7179" max="7423" width="9.140625" style="19"/>
    <col min="7424" max="7424" width="4.7109375" style="19" customWidth="1"/>
    <col min="7425" max="7425" width="35" style="19" customWidth="1"/>
    <col min="7426" max="7426" width="4.7109375" style="19" customWidth="1"/>
    <col min="7427" max="7427" width="10.42578125" style="19" bestFit="1" customWidth="1"/>
    <col min="7428" max="7428" width="11.7109375" style="19" customWidth="1"/>
    <col min="7429" max="7429" width="12.7109375" style="19" customWidth="1"/>
    <col min="7430" max="7430" width="5.140625" style="19" customWidth="1"/>
    <col min="7431" max="7431" width="13.7109375" style="19" customWidth="1"/>
    <col min="7432" max="7432" width="14.7109375" style="19" customWidth="1"/>
    <col min="7433" max="7433" width="10.5703125" style="19" customWidth="1"/>
    <col min="7434" max="7434" width="10.28515625" style="19" customWidth="1"/>
    <col min="7435" max="7679" width="9.140625" style="19"/>
    <col min="7680" max="7680" width="4.7109375" style="19" customWidth="1"/>
    <col min="7681" max="7681" width="35" style="19" customWidth="1"/>
    <col min="7682" max="7682" width="4.7109375" style="19" customWidth="1"/>
    <col min="7683" max="7683" width="10.42578125" style="19" bestFit="1" customWidth="1"/>
    <col min="7684" max="7684" width="11.7109375" style="19" customWidth="1"/>
    <col min="7685" max="7685" width="12.7109375" style="19" customWidth="1"/>
    <col min="7686" max="7686" width="5.140625" style="19" customWidth="1"/>
    <col min="7687" max="7687" width="13.7109375" style="19" customWidth="1"/>
    <col min="7688" max="7688" width="14.7109375" style="19" customWidth="1"/>
    <col min="7689" max="7689" width="10.5703125" style="19" customWidth="1"/>
    <col min="7690" max="7690" width="10.28515625" style="19" customWidth="1"/>
    <col min="7691" max="7935" width="9.140625" style="19"/>
    <col min="7936" max="7936" width="4.7109375" style="19" customWidth="1"/>
    <col min="7937" max="7937" width="35" style="19" customWidth="1"/>
    <col min="7938" max="7938" width="4.7109375" style="19" customWidth="1"/>
    <col min="7939" max="7939" width="10.42578125" style="19" bestFit="1" customWidth="1"/>
    <col min="7940" max="7940" width="11.7109375" style="19" customWidth="1"/>
    <col min="7941" max="7941" width="12.7109375" style="19" customWidth="1"/>
    <col min="7942" max="7942" width="5.140625" style="19" customWidth="1"/>
    <col min="7943" max="7943" width="13.7109375" style="19" customWidth="1"/>
    <col min="7944" max="7944" width="14.7109375" style="19" customWidth="1"/>
    <col min="7945" max="7945" width="10.5703125" style="19" customWidth="1"/>
    <col min="7946" max="7946" width="10.28515625" style="19" customWidth="1"/>
    <col min="7947" max="8191" width="9.140625" style="19"/>
    <col min="8192" max="8192" width="4.7109375" style="19" customWidth="1"/>
    <col min="8193" max="8193" width="35" style="19" customWidth="1"/>
    <col min="8194" max="8194" width="4.7109375" style="19" customWidth="1"/>
    <col min="8195" max="8195" width="10.42578125" style="19" bestFit="1" customWidth="1"/>
    <col min="8196" max="8196" width="11.7109375" style="19" customWidth="1"/>
    <col min="8197" max="8197" width="12.7109375" style="19" customWidth="1"/>
    <col min="8198" max="8198" width="5.140625" style="19" customWidth="1"/>
    <col min="8199" max="8199" width="13.7109375" style="19" customWidth="1"/>
    <col min="8200" max="8200" width="14.7109375" style="19" customWidth="1"/>
    <col min="8201" max="8201" width="10.5703125" style="19" customWidth="1"/>
    <col min="8202" max="8202" width="10.28515625" style="19" customWidth="1"/>
    <col min="8203" max="8447" width="9.140625" style="19"/>
    <col min="8448" max="8448" width="4.7109375" style="19" customWidth="1"/>
    <col min="8449" max="8449" width="35" style="19" customWidth="1"/>
    <col min="8450" max="8450" width="4.7109375" style="19" customWidth="1"/>
    <col min="8451" max="8451" width="10.42578125" style="19" bestFit="1" customWidth="1"/>
    <col min="8452" max="8452" width="11.7109375" style="19" customWidth="1"/>
    <col min="8453" max="8453" width="12.7109375" style="19" customWidth="1"/>
    <col min="8454" max="8454" width="5.140625" style="19" customWidth="1"/>
    <col min="8455" max="8455" width="13.7109375" style="19" customWidth="1"/>
    <col min="8456" max="8456" width="14.7109375" style="19" customWidth="1"/>
    <col min="8457" max="8457" width="10.5703125" style="19" customWidth="1"/>
    <col min="8458" max="8458" width="10.28515625" style="19" customWidth="1"/>
    <col min="8459" max="8703" width="9.140625" style="19"/>
    <col min="8704" max="8704" width="4.7109375" style="19" customWidth="1"/>
    <col min="8705" max="8705" width="35" style="19" customWidth="1"/>
    <col min="8706" max="8706" width="4.7109375" style="19" customWidth="1"/>
    <col min="8707" max="8707" width="10.42578125" style="19" bestFit="1" customWidth="1"/>
    <col min="8708" max="8708" width="11.7109375" style="19" customWidth="1"/>
    <col min="8709" max="8709" width="12.7109375" style="19" customWidth="1"/>
    <col min="8710" max="8710" width="5.140625" style="19" customWidth="1"/>
    <col min="8711" max="8711" width="13.7109375" style="19" customWidth="1"/>
    <col min="8712" max="8712" width="14.7109375" style="19" customWidth="1"/>
    <col min="8713" max="8713" width="10.5703125" style="19" customWidth="1"/>
    <col min="8714" max="8714" width="10.28515625" style="19" customWidth="1"/>
    <col min="8715" max="8959" width="9.140625" style="19"/>
    <col min="8960" max="8960" width="4.7109375" style="19" customWidth="1"/>
    <col min="8961" max="8961" width="35" style="19" customWidth="1"/>
    <col min="8962" max="8962" width="4.7109375" style="19" customWidth="1"/>
    <col min="8963" max="8963" width="10.42578125" style="19" bestFit="1" customWidth="1"/>
    <col min="8964" max="8964" width="11.7109375" style="19" customWidth="1"/>
    <col min="8965" max="8965" width="12.7109375" style="19" customWidth="1"/>
    <col min="8966" max="8966" width="5.140625" style="19" customWidth="1"/>
    <col min="8967" max="8967" width="13.7109375" style="19" customWidth="1"/>
    <col min="8968" max="8968" width="14.7109375" style="19" customWidth="1"/>
    <col min="8969" max="8969" width="10.5703125" style="19" customWidth="1"/>
    <col min="8970" max="8970" width="10.28515625" style="19" customWidth="1"/>
    <col min="8971" max="9215" width="9.140625" style="19"/>
    <col min="9216" max="9216" width="4.7109375" style="19" customWidth="1"/>
    <col min="9217" max="9217" width="35" style="19" customWidth="1"/>
    <col min="9218" max="9218" width="4.7109375" style="19" customWidth="1"/>
    <col min="9219" max="9219" width="10.42578125" style="19" bestFit="1" customWidth="1"/>
    <col min="9220" max="9220" width="11.7109375" style="19" customWidth="1"/>
    <col min="9221" max="9221" width="12.7109375" style="19" customWidth="1"/>
    <col min="9222" max="9222" width="5.140625" style="19" customWidth="1"/>
    <col min="9223" max="9223" width="13.7109375" style="19" customWidth="1"/>
    <col min="9224" max="9224" width="14.7109375" style="19" customWidth="1"/>
    <col min="9225" max="9225" width="10.5703125" style="19" customWidth="1"/>
    <col min="9226" max="9226" width="10.28515625" style="19" customWidth="1"/>
    <col min="9227" max="9471" width="9.140625" style="19"/>
    <col min="9472" max="9472" width="4.7109375" style="19" customWidth="1"/>
    <col min="9473" max="9473" width="35" style="19" customWidth="1"/>
    <col min="9474" max="9474" width="4.7109375" style="19" customWidth="1"/>
    <col min="9475" max="9475" width="10.42578125" style="19" bestFit="1" customWidth="1"/>
    <col min="9476" max="9476" width="11.7109375" style="19" customWidth="1"/>
    <col min="9477" max="9477" width="12.7109375" style="19" customWidth="1"/>
    <col min="9478" max="9478" width="5.140625" style="19" customWidth="1"/>
    <col min="9479" max="9479" width="13.7109375" style="19" customWidth="1"/>
    <col min="9480" max="9480" width="14.7109375" style="19" customWidth="1"/>
    <col min="9481" max="9481" width="10.5703125" style="19" customWidth="1"/>
    <col min="9482" max="9482" width="10.28515625" style="19" customWidth="1"/>
    <col min="9483" max="9727" width="9.140625" style="19"/>
    <col min="9728" max="9728" width="4.7109375" style="19" customWidth="1"/>
    <col min="9729" max="9729" width="35" style="19" customWidth="1"/>
    <col min="9730" max="9730" width="4.7109375" style="19" customWidth="1"/>
    <col min="9731" max="9731" width="10.42578125" style="19" bestFit="1" customWidth="1"/>
    <col min="9732" max="9732" width="11.7109375" style="19" customWidth="1"/>
    <col min="9733" max="9733" width="12.7109375" style="19" customWidth="1"/>
    <col min="9734" max="9734" width="5.140625" style="19" customWidth="1"/>
    <col min="9735" max="9735" width="13.7109375" style="19" customWidth="1"/>
    <col min="9736" max="9736" width="14.7109375" style="19" customWidth="1"/>
    <col min="9737" max="9737" width="10.5703125" style="19" customWidth="1"/>
    <col min="9738" max="9738" width="10.28515625" style="19" customWidth="1"/>
    <col min="9739" max="9983" width="9.140625" style="19"/>
    <col min="9984" max="9984" width="4.7109375" style="19" customWidth="1"/>
    <col min="9985" max="9985" width="35" style="19" customWidth="1"/>
    <col min="9986" max="9986" width="4.7109375" style="19" customWidth="1"/>
    <col min="9987" max="9987" width="10.42578125" style="19" bestFit="1" customWidth="1"/>
    <col min="9988" max="9988" width="11.7109375" style="19" customWidth="1"/>
    <col min="9989" max="9989" width="12.7109375" style="19" customWidth="1"/>
    <col min="9990" max="9990" width="5.140625" style="19" customWidth="1"/>
    <col min="9991" max="9991" width="13.7109375" style="19" customWidth="1"/>
    <col min="9992" max="9992" width="14.7109375" style="19" customWidth="1"/>
    <col min="9993" max="9993" width="10.5703125" style="19" customWidth="1"/>
    <col min="9994" max="9994" width="10.28515625" style="19" customWidth="1"/>
    <col min="9995" max="10239" width="9.140625" style="19"/>
    <col min="10240" max="10240" width="4.7109375" style="19" customWidth="1"/>
    <col min="10241" max="10241" width="35" style="19" customWidth="1"/>
    <col min="10242" max="10242" width="4.7109375" style="19" customWidth="1"/>
    <col min="10243" max="10243" width="10.42578125" style="19" bestFit="1" customWidth="1"/>
    <col min="10244" max="10244" width="11.7109375" style="19" customWidth="1"/>
    <col min="10245" max="10245" width="12.7109375" style="19" customWidth="1"/>
    <col min="10246" max="10246" width="5.140625" style="19" customWidth="1"/>
    <col min="10247" max="10247" width="13.7109375" style="19" customWidth="1"/>
    <col min="10248" max="10248" width="14.7109375" style="19" customWidth="1"/>
    <col min="10249" max="10249" width="10.5703125" style="19" customWidth="1"/>
    <col min="10250" max="10250" width="10.28515625" style="19" customWidth="1"/>
    <col min="10251" max="10495" width="9.140625" style="19"/>
    <col min="10496" max="10496" width="4.7109375" style="19" customWidth="1"/>
    <col min="10497" max="10497" width="35" style="19" customWidth="1"/>
    <col min="10498" max="10498" width="4.7109375" style="19" customWidth="1"/>
    <col min="10499" max="10499" width="10.42578125" style="19" bestFit="1" customWidth="1"/>
    <col min="10500" max="10500" width="11.7109375" style="19" customWidth="1"/>
    <col min="10501" max="10501" width="12.7109375" style="19" customWidth="1"/>
    <col min="10502" max="10502" width="5.140625" style="19" customWidth="1"/>
    <col min="10503" max="10503" width="13.7109375" style="19" customWidth="1"/>
    <col min="10504" max="10504" width="14.7109375" style="19" customWidth="1"/>
    <col min="10505" max="10505" width="10.5703125" style="19" customWidth="1"/>
    <col min="10506" max="10506" width="10.28515625" style="19" customWidth="1"/>
    <col min="10507" max="10751" width="9.140625" style="19"/>
    <col min="10752" max="10752" width="4.7109375" style="19" customWidth="1"/>
    <col min="10753" max="10753" width="35" style="19" customWidth="1"/>
    <col min="10754" max="10754" width="4.7109375" style="19" customWidth="1"/>
    <col min="10755" max="10755" width="10.42578125" style="19" bestFit="1" customWidth="1"/>
    <col min="10756" max="10756" width="11.7109375" style="19" customWidth="1"/>
    <col min="10757" max="10757" width="12.7109375" style="19" customWidth="1"/>
    <col min="10758" max="10758" width="5.140625" style="19" customWidth="1"/>
    <col min="10759" max="10759" width="13.7109375" style="19" customWidth="1"/>
    <col min="10760" max="10760" width="14.7109375" style="19" customWidth="1"/>
    <col min="10761" max="10761" width="10.5703125" style="19" customWidth="1"/>
    <col min="10762" max="10762" width="10.28515625" style="19" customWidth="1"/>
    <col min="10763" max="11007" width="9.140625" style="19"/>
    <col min="11008" max="11008" width="4.7109375" style="19" customWidth="1"/>
    <col min="11009" max="11009" width="35" style="19" customWidth="1"/>
    <col min="11010" max="11010" width="4.7109375" style="19" customWidth="1"/>
    <col min="11011" max="11011" width="10.42578125" style="19" bestFit="1" customWidth="1"/>
    <col min="11012" max="11012" width="11.7109375" style="19" customWidth="1"/>
    <col min="11013" max="11013" width="12.7109375" style="19" customWidth="1"/>
    <col min="11014" max="11014" width="5.140625" style="19" customWidth="1"/>
    <col min="11015" max="11015" width="13.7109375" style="19" customWidth="1"/>
    <col min="11016" max="11016" width="14.7109375" style="19" customWidth="1"/>
    <col min="11017" max="11017" width="10.5703125" style="19" customWidth="1"/>
    <col min="11018" max="11018" width="10.28515625" style="19" customWidth="1"/>
    <col min="11019" max="11263" width="9.140625" style="19"/>
    <col min="11264" max="11264" width="4.7109375" style="19" customWidth="1"/>
    <col min="11265" max="11265" width="35" style="19" customWidth="1"/>
    <col min="11266" max="11266" width="4.7109375" style="19" customWidth="1"/>
    <col min="11267" max="11267" width="10.42578125" style="19" bestFit="1" customWidth="1"/>
    <col min="11268" max="11268" width="11.7109375" style="19" customWidth="1"/>
    <col min="11269" max="11269" width="12.7109375" style="19" customWidth="1"/>
    <col min="11270" max="11270" width="5.140625" style="19" customWidth="1"/>
    <col min="11271" max="11271" width="13.7109375" style="19" customWidth="1"/>
    <col min="11272" max="11272" width="14.7109375" style="19" customWidth="1"/>
    <col min="11273" max="11273" width="10.5703125" style="19" customWidth="1"/>
    <col min="11274" max="11274" width="10.28515625" style="19" customWidth="1"/>
    <col min="11275" max="11519" width="9.140625" style="19"/>
    <col min="11520" max="11520" width="4.7109375" style="19" customWidth="1"/>
    <col min="11521" max="11521" width="35" style="19" customWidth="1"/>
    <col min="11522" max="11522" width="4.7109375" style="19" customWidth="1"/>
    <col min="11523" max="11523" width="10.42578125" style="19" bestFit="1" customWidth="1"/>
    <col min="11524" max="11524" width="11.7109375" style="19" customWidth="1"/>
    <col min="11525" max="11525" width="12.7109375" style="19" customWidth="1"/>
    <col min="11526" max="11526" width="5.140625" style="19" customWidth="1"/>
    <col min="11527" max="11527" width="13.7109375" style="19" customWidth="1"/>
    <col min="11528" max="11528" width="14.7109375" style="19" customWidth="1"/>
    <col min="11529" max="11529" width="10.5703125" style="19" customWidth="1"/>
    <col min="11530" max="11530" width="10.28515625" style="19" customWidth="1"/>
    <col min="11531" max="11775" width="9.140625" style="19"/>
    <col min="11776" max="11776" width="4.7109375" style="19" customWidth="1"/>
    <col min="11777" max="11777" width="35" style="19" customWidth="1"/>
    <col min="11778" max="11778" width="4.7109375" style="19" customWidth="1"/>
    <col min="11779" max="11779" width="10.42578125" style="19" bestFit="1" customWidth="1"/>
    <col min="11780" max="11780" width="11.7109375" style="19" customWidth="1"/>
    <col min="11781" max="11781" width="12.7109375" style="19" customWidth="1"/>
    <col min="11782" max="11782" width="5.140625" style="19" customWidth="1"/>
    <col min="11783" max="11783" width="13.7109375" style="19" customWidth="1"/>
    <col min="11784" max="11784" width="14.7109375" style="19" customWidth="1"/>
    <col min="11785" max="11785" width="10.5703125" style="19" customWidth="1"/>
    <col min="11786" max="11786" width="10.28515625" style="19" customWidth="1"/>
    <col min="11787" max="12031" width="9.140625" style="19"/>
    <col min="12032" max="12032" width="4.7109375" style="19" customWidth="1"/>
    <col min="12033" max="12033" width="35" style="19" customWidth="1"/>
    <col min="12034" max="12034" width="4.7109375" style="19" customWidth="1"/>
    <col min="12035" max="12035" width="10.42578125" style="19" bestFit="1" customWidth="1"/>
    <col min="12036" max="12036" width="11.7109375" style="19" customWidth="1"/>
    <col min="12037" max="12037" width="12.7109375" style="19" customWidth="1"/>
    <col min="12038" max="12038" width="5.140625" style="19" customWidth="1"/>
    <col min="12039" max="12039" width="13.7109375" style="19" customWidth="1"/>
    <col min="12040" max="12040" width="14.7109375" style="19" customWidth="1"/>
    <col min="12041" max="12041" width="10.5703125" style="19" customWidth="1"/>
    <col min="12042" max="12042" width="10.28515625" style="19" customWidth="1"/>
    <col min="12043" max="12287" width="9.140625" style="19"/>
    <col min="12288" max="12288" width="4.7109375" style="19" customWidth="1"/>
    <col min="12289" max="12289" width="35" style="19" customWidth="1"/>
    <col min="12290" max="12290" width="4.7109375" style="19" customWidth="1"/>
    <col min="12291" max="12291" width="10.42578125" style="19" bestFit="1" customWidth="1"/>
    <col min="12292" max="12292" width="11.7109375" style="19" customWidth="1"/>
    <col min="12293" max="12293" width="12.7109375" style="19" customWidth="1"/>
    <col min="12294" max="12294" width="5.140625" style="19" customWidth="1"/>
    <col min="12295" max="12295" width="13.7109375" style="19" customWidth="1"/>
    <col min="12296" max="12296" width="14.7109375" style="19" customWidth="1"/>
    <col min="12297" max="12297" width="10.5703125" style="19" customWidth="1"/>
    <col min="12298" max="12298" width="10.28515625" style="19" customWidth="1"/>
    <col min="12299" max="12543" width="9.140625" style="19"/>
    <col min="12544" max="12544" width="4.7109375" style="19" customWidth="1"/>
    <col min="12545" max="12545" width="35" style="19" customWidth="1"/>
    <col min="12546" max="12546" width="4.7109375" style="19" customWidth="1"/>
    <col min="12547" max="12547" width="10.42578125" style="19" bestFit="1" customWidth="1"/>
    <col min="12548" max="12548" width="11.7109375" style="19" customWidth="1"/>
    <col min="12549" max="12549" width="12.7109375" style="19" customWidth="1"/>
    <col min="12550" max="12550" width="5.140625" style="19" customWidth="1"/>
    <col min="12551" max="12551" width="13.7109375" style="19" customWidth="1"/>
    <col min="12552" max="12552" width="14.7109375" style="19" customWidth="1"/>
    <col min="12553" max="12553" width="10.5703125" style="19" customWidth="1"/>
    <col min="12554" max="12554" width="10.28515625" style="19" customWidth="1"/>
    <col min="12555" max="12799" width="9.140625" style="19"/>
    <col min="12800" max="12800" width="4.7109375" style="19" customWidth="1"/>
    <col min="12801" max="12801" width="35" style="19" customWidth="1"/>
    <col min="12802" max="12802" width="4.7109375" style="19" customWidth="1"/>
    <col min="12803" max="12803" width="10.42578125" style="19" bestFit="1" customWidth="1"/>
    <col min="12804" max="12804" width="11.7109375" style="19" customWidth="1"/>
    <col min="12805" max="12805" width="12.7109375" style="19" customWidth="1"/>
    <col min="12806" max="12806" width="5.140625" style="19" customWidth="1"/>
    <col min="12807" max="12807" width="13.7109375" style="19" customWidth="1"/>
    <col min="12808" max="12808" width="14.7109375" style="19" customWidth="1"/>
    <col min="12809" max="12809" width="10.5703125" style="19" customWidth="1"/>
    <col min="12810" max="12810" width="10.28515625" style="19" customWidth="1"/>
    <col min="12811" max="13055" width="9.140625" style="19"/>
    <col min="13056" max="13056" width="4.7109375" style="19" customWidth="1"/>
    <col min="13057" max="13057" width="35" style="19" customWidth="1"/>
    <col min="13058" max="13058" width="4.7109375" style="19" customWidth="1"/>
    <col min="13059" max="13059" width="10.42578125" style="19" bestFit="1" customWidth="1"/>
    <col min="13060" max="13060" width="11.7109375" style="19" customWidth="1"/>
    <col min="13061" max="13061" width="12.7109375" style="19" customWidth="1"/>
    <col min="13062" max="13062" width="5.140625" style="19" customWidth="1"/>
    <col min="13063" max="13063" width="13.7109375" style="19" customWidth="1"/>
    <col min="13064" max="13064" width="14.7109375" style="19" customWidth="1"/>
    <col min="13065" max="13065" width="10.5703125" style="19" customWidth="1"/>
    <col min="13066" max="13066" width="10.28515625" style="19" customWidth="1"/>
    <col min="13067" max="13311" width="9.140625" style="19"/>
    <col min="13312" max="13312" width="4.7109375" style="19" customWidth="1"/>
    <col min="13313" max="13313" width="35" style="19" customWidth="1"/>
    <col min="13314" max="13314" width="4.7109375" style="19" customWidth="1"/>
    <col min="13315" max="13315" width="10.42578125" style="19" bestFit="1" customWidth="1"/>
    <col min="13316" max="13316" width="11.7109375" style="19" customWidth="1"/>
    <col min="13317" max="13317" width="12.7109375" style="19" customWidth="1"/>
    <col min="13318" max="13318" width="5.140625" style="19" customWidth="1"/>
    <col min="13319" max="13319" width="13.7109375" style="19" customWidth="1"/>
    <col min="13320" max="13320" width="14.7109375" style="19" customWidth="1"/>
    <col min="13321" max="13321" width="10.5703125" style="19" customWidth="1"/>
    <col min="13322" max="13322" width="10.28515625" style="19" customWidth="1"/>
    <col min="13323" max="13567" width="9.140625" style="19"/>
    <col min="13568" max="13568" width="4.7109375" style="19" customWidth="1"/>
    <col min="13569" max="13569" width="35" style="19" customWidth="1"/>
    <col min="13570" max="13570" width="4.7109375" style="19" customWidth="1"/>
    <col min="13571" max="13571" width="10.42578125" style="19" bestFit="1" customWidth="1"/>
    <col min="13572" max="13572" width="11.7109375" style="19" customWidth="1"/>
    <col min="13573" max="13573" width="12.7109375" style="19" customWidth="1"/>
    <col min="13574" max="13574" width="5.140625" style="19" customWidth="1"/>
    <col min="13575" max="13575" width="13.7109375" style="19" customWidth="1"/>
    <col min="13576" max="13576" width="14.7109375" style="19" customWidth="1"/>
    <col min="13577" max="13577" width="10.5703125" style="19" customWidth="1"/>
    <col min="13578" max="13578" width="10.28515625" style="19" customWidth="1"/>
    <col min="13579" max="13823" width="9.140625" style="19"/>
    <col min="13824" max="13824" width="4.7109375" style="19" customWidth="1"/>
    <col min="13825" max="13825" width="35" style="19" customWidth="1"/>
    <col min="13826" max="13826" width="4.7109375" style="19" customWidth="1"/>
    <col min="13827" max="13827" width="10.42578125" style="19" bestFit="1" customWidth="1"/>
    <col min="13828" max="13828" width="11.7109375" style="19" customWidth="1"/>
    <col min="13829" max="13829" width="12.7109375" style="19" customWidth="1"/>
    <col min="13830" max="13830" width="5.140625" style="19" customWidth="1"/>
    <col min="13831" max="13831" width="13.7109375" style="19" customWidth="1"/>
    <col min="13832" max="13832" width="14.7109375" style="19" customWidth="1"/>
    <col min="13833" max="13833" width="10.5703125" style="19" customWidth="1"/>
    <col min="13834" max="13834" width="10.28515625" style="19" customWidth="1"/>
    <col min="13835" max="14079" width="9.140625" style="19"/>
    <col min="14080" max="14080" width="4.7109375" style="19" customWidth="1"/>
    <col min="14081" max="14081" width="35" style="19" customWidth="1"/>
    <col min="14082" max="14082" width="4.7109375" style="19" customWidth="1"/>
    <col min="14083" max="14083" width="10.42578125" style="19" bestFit="1" customWidth="1"/>
    <col min="14084" max="14084" width="11.7109375" style="19" customWidth="1"/>
    <col min="14085" max="14085" width="12.7109375" style="19" customWidth="1"/>
    <col min="14086" max="14086" width="5.140625" style="19" customWidth="1"/>
    <col min="14087" max="14087" width="13.7109375" style="19" customWidth="1"/>
    <col min="14088" max="14088" width="14.7109375" style="19" customWidth="1"/>
    <col min="14089" max="14089" width="10.5703125" style="19" customWidth="1"/>
    <col min="14090" max="14090" width="10.28515625" style="19" customWidth="1"/>
    <col min="14091" max="14335" width="9.140625" style="19"/>
    <col min="14336" max="14336" width="4.7109375" style="19" customWidth="1"/>
    <col min="14337" max="14337" width="35" style="19" customWidth="1"/>
    <col min="14338" max="14338" width="4.7109375" style="19" customWidth="1"/>
    <col min="14339" max="14339" width="10.42578125" style="19" bestFit="1" customWidth="1"/>
    <col min="14340" max="14340" width="11.7109375" style="19" customWidth="1"/>
    <col min="14341" max="14341" width="12.7109375" style="19" customWidth="1"/>
    <col min="14342" max="14342" width="5.140625" style="19" customWidth="1"/>
    <col min="14343" max="14343" width="13.7109375" style="19" customWidth="1"/>
    <col min="14344" max="14344" width="14.7109375" style="19" customWidth="1"/>
    <col min="14345" max="14345" width="10.5703125" style="19" customWidth="1"/>
    <col min="14346" max="14346" width="10.28515625" style="19" customWidth="1"/>
    <col min="14347" max="14591" width="9.140625" style="19"/>
    <col min="14592" max="14592" width="4.7109375" style="19" customWidth="1"/>
    <col min="14593" max="14593" width="35" style="19" customWidth="1"/>
    <col min="14594" max="14594" width="4.7109375" style="19" customWidth="1"/>
    <col min="14595" max="14595" width="10.42578125" style="19" bestFit="1" customWidth="1"/>
    <col min="14596" max="14596" width="11.7109375" style="19" customWidth="1"/>
    <col min="14597" max="14597" width="12.7109375" style="19" customWidth="1"/>
    <col min="14598" max="14598" width="5.140625" style="19" customWidth="1"/>
    <col min="14599" max="14599" width="13.7109375" style="19" customWidth="1"/>
    <col min="14600" max="14600" width="14.7109375" style="19" customWidth="1"/>
    <col min="14601" max="14601" width="10.5703125" style="19" customWidth="1"/>
    <col min="14602" max="14602" width="10.28515625" style="19" customWidth="1"/>
    <col min="14603" max="14847" width="9.140625" style="19"/>
    <col min="14848" max="14848" width="4.7109375" style="19" customWidth="1"/>
    <col min="14849" max="14849" width="35" style="19" customWidth="1"/>
    <col min="14850" max="14850" width="4.7109375" style="19" customWidth="1"/>
    <col min="14851" max="14851" width="10.42578125" style="19" bestFit="1" customWidth="1"/>
    <col min="14852" max="14852" width="11.7109375" style="19" customWidth="1"/>
    <col min="14853" max="14853" width="12.7109375" style="19" customWidth="1"/>
    <col min="14854" max="14854" width="5.140625" style="19" customWidth="1"/>
    <col min="14855" max="14855" width="13.7109375" style="19" customWidth="1"/>
    <col min="14856" max="14856" width="14.7109375" style="19" customWidth="1"/>
    <col min="14857" max="14857" width="10.5703125" style="19" customWidth="1"/>
    <col min="14858" max="14858" width="10.28515625" style="19" customWidth="1"/>
    <col min="14859" max="15103" width="9.140625" style="19"/>
    <col min="15104" max="15104" width="4.7109375" style="19" customWidth="1"/>
    <col min="15105" max="15105" width="35" style="19" customWidth="1"/>
    <col min="15106" max="15106" width="4.7109375" style="19" customWidth="1"/>
    <col min="15107" max="15107" width="10.42578125" style="19" bestFit="1" customWidth="1"/>
    <col min="15108" max="15108" width="11.7109375" style="19" customWidth="1"/>
    <col min="15109" max="15109" width="12.7109375" style="19" customWidth="1"/>
    <col min="15110" max="15110" width="5.140625" style="19" customWidth="1"/>
    <col min="15111" max="15111" width="13.7109375" style="19" customWidth="1"/>
    <col min="15112" max="15112" width="14.7109375" style="19" customWidth="1"/>
    <col min="15113" max="15113" width="10.5703125" style="19" customWidth="1"/>
    <col min="15114" max="15114" width="10.28515625" style="19" customWidth="1"/>
    <col min="15115" max="15359" width="9.140625" style="19"/>
    <col min="15360" max="15360" width="4.7109375" style="19" customWidth="1"/>
    <col min="15361" max="15361" width="35" style="19" customWidth="1"/>
    <col min="15362" max="15362" width="4.7109375" style="19" customWidth="1"/>
    <col min="15363" max="15363" width="10.42578125" style="19" bestFit="1" customWidth="1"/>
    <col min="15364" max="15364" width="11.7109375" style="19" customWidth="1"/>
    <col min="15365" max="15365" width="12.7109375" style="19" customWidth="1"/>
    <col min="15366" max="15366" width="5.140625" style="19" customWidth="1"/>
    <col min="15367" max="15367" width="13.7109375" style="19" customWidth="1"/>
    <col min="15368" max="15368" width="14.7109375" style="19" customWidth="1"/>
    <col min="15369" max="15369" width="10.5703125" style="19" customWidth="1"/>
    <col min="15370" max="15370" width="10.28515625" style="19" customWidth="1"/>
    <col min="15371" max="15615" width="9.140625" style="19"/>
    <col min="15616" max="15616" width="4.7109375" style="19" customWidth="1"/>
    <col min="15617" max="15617" width="35" style="19" customWidth="1"/>
    <col min="15618" max="15618" width="4.7109375" style="19" customWidth="1"/>
    <col min="15619" max="15619" width="10.42578125" style="19" bestFit="1" customWidth="1"/>
    <col min="15620" max="15620" width="11.7109375" style="19" customWidth="1"/>
    <col min="15621" max="15621" width="12.7109375" style="19" customWidth="1"/>
    <col min="15622" max="15622" width="5.140625" style="19" customWidth="1"/>
    <col min="15623" max="15623" width="13.7109375" style="19" customWidth="1"/>
    <col min="15624" max="15624" width="14.7109375" style="19" customWidth="1"/>
    <col min="15625" max="15625" width="10.5703125" style="19" customWidth="1"/>
    <col min="15626" max="15626" width="10.28515625" style="19" customWidth="1"/>
    <col min="15627" max="15871" width="9.140625" style="19"/>
    <col min="15872" max="15872" width="4.7109375" style="19" customWidth="1"/>
    <col min="15873" max="15873" width="35" style="19" customWidth="1"/>
    <col min="15874" max="15874" width="4.7109375" style="19" customWidth="1"/>
    <col min="15875" max="15875" width="10.42578125" style="19" bestFit="1" customWidth="1"/>
    <col min="15876" max="15876" width="11.7109375" style="19" customWidth="1"/>
    <col min="15877" max="15877" width="12.7109375" style="19" customWidth="1"/>
    <col min="15878" max="15878" width="5.140625" style="19" customWidth="1"/>
    <col min="15879" max="15879" width="13.7109375" style="19" customWidth="1"/>
    <col min="15880" max="15880" width="14.7109375" style="19" customWidth="1"/>
    <col min="15881" max="15881" width="10.5703125" style="19" customWidth="1"/>
    <col min="15882" max="15882" width="10.28515625" style="19" customWidth="1"/>
    <col min="15883" max="16127" width="9.140625" style="19"/>
    <col min="16128" max="16128" width="4.7109375" style="19" customWidth="1"/>
    <col min="16129" max="16129" width="35" style="19" customWidth="1"/>
    <col min="16130" max="16130" width="4.7109375" style="19" customWidth="1"/>
    <col min="16131" max="16131" width="10.42578125" style="19" bestFit="1" customWidth="1"/>
    <col min="16132" max="16132" width="11.7109375" style="19" customWidth="1"/>
    <col min="16133" max="16133" width="12.7109375" style="19" customWidth="1"/>
    <col min="16134" max="16134" width="5.140625" style="19" customWidth="1"/>
    <col min="16135" max="16135" width="13.7109375" style="19" customWidth="1"/>
    <col min="16136" max="16136" width="14.7109375" style="19" customWidth="1"/>
    <col min="16137" max="16137" width="10.5703125" style="19" customWidth="1"/>
    <col min="16138" max="16138" width="10.28515625" style="19" customWidth="1"/>
    <col min="16139" max="16384" width="9.140625" style="19"/>
  </cols>
  <sheetData>
    <row r="1" spans="1:11" s="54" customFormat="1" ht="18">
      <c r="A1" s="50" t="s">
        <v>16</v>
      </c>
      <c r="B1" s="51"/>
      <c r="C1" s="51"/>
      <c r="D1" s="52"/>
      <c r="E1" s="52"/>
      <c r="F1" s="51"/>
      <c r="G1" s="53"/>
      <c r="H1" s="53"/>
      <c r="I1" s="53"/>
      <c r="J1" s="51"/>
    </row>
    <row r="2" spans="1:11" s="54" customFormat="1">
      <c r="A2" s="55" t="s">
        <v>17</v>
      </c>
      <c r="B2" s="51"/>
      <c r="C2" s="53"/>
      <c r="D2" s="56"/>
      <c r="E2" s="57"/>
      <c r="F2" s="53"/>
      <c r="G2" s="53"/>
      <c r="H2" s="53"/>
      <c r="I2" s="51"/>
      <c r="J2" s="51"/>
    </row>
    <row r="3" spans="1:11" s="54" customFormat="1">
      <c r="A3" s="55"/>
      <c r="B3" s="51"/>
      <c r="C3" s="53"/>
      <c r="D3" s="56"/>
      <c r="E3" s="57"/>
      <c r="F3" s="53"/>
      <c r="G3" s="53"/>
      <c r="H3" s="53"/>
      <c r="I3" s="51"/>
      <c r="J3" s="51"/>
    </row>
    <row r="4" spans="1:11" ht="20.100000000000001" customHeight="1">
      <c r="B4" s="37" t="s">
        <v>59</v>
      </c>
    </row>
    <row r="5" spans="1:11" s="39" customFormat="1" ht="33" customHeight="1">
      <c r="A5" s="106" t="s">
        <v>2</v>
      </c>
      <c r="B5" s="106" t="s">
        <v>18</v>
      </c>
      <c r="C5" s="107" t="s">
        <v>19</v>
      </c>
      <c r="D5" s="106" t="s">
        <v>0</v>
      </c>
      <c r="E5" s="107" t="s">
        <v>20</v>
      </c>
      <c r="F5" s="107" t="s">
        <v>21</v>
      </c>
      <c r="G5" s="107" t="s">
        <v>22</v>
      </c>
      <c r="H5" s="107" t="s">
        <v>23</v>
      </c>
      <c r="I5" s="107" t="s">
        <v>24</v>
      </c>
      <c r="J5" s="107" t="s">
        <v>1</v>
      </c>
      <c r="K5" s="93" t="s">
        <v>25</v>
      </c>
    </row>
    <row r="6" spans="1:11" s="43" customFormat="1" ht="10.5">
      <c r="A6" s="41">
        <v>1</v>
      </c>
      <c r="B6" s="41">
        <v>2</v>
      </c>
      <c r="C6" s="41">
        <v>3</v>
      </c>
      <c r="D6" s="41">
        <v>4</v>
      </c>
      <c r="E6" s="41">
        <v>5</v>
      </c>
      <c r="F6" s="41">
        <v>6</v>
      </c>
      <c r="G6" s="41">
        <v>7</v>
      </c>
      <c r="H6" s="41">
        <v>8</v>
      </c>
      <c r="I6" s="41">
        <v>9</v>
      </c>
      <c r="J6" s="41">
        <v>10</v>
      </c>
      <c r="K6" s="41">
        <v>11</v>
      </c>
    </row>
    <row r="7" spans="1:11" s="58" customFormat="1" ht="57" customHeight="1">
      <c r="A7" s="155">
        <v>1</v>
      </c>
      <c r="B7" s="293" t="s">
        <v>52</v>
      </c>
      <c r="C7" s="293"/>
      <c r="D7" s="293"/>
      <c r="E7" s="293"/>
      <c r="F7" s="293"/>
      <c r="G7" s="293"/>
      <c r="H7" s="293"/>
      <c r="I7" s="293"/>
      <c r="J7" s="293"/>
      <c r="K7" s="293"/>
    </row>
    <row r="8" spans="1:11" s="58" customFormat="1" ht="21.95" customHeight="1">
      <c r="A8" s="156" t="s">
        <v>53</v>
      </c>
      <c r="B8" s="59" t="s">
        <v>54</v>
      </c>
      <c r="C8" s="60" t="s">
        <v>55</v>
      </c>
      <c r="D8" s="61">
        <v>4000</v>
      </c>
      <c r="E8" s="70"/>
      <c r="F8" s="71">
        <f>D8*E8</f>
        <v>0</v>
      </c>
      <c r="G8" s="72"/>
      <c r="H8" s="71">
        <f>G8*F8</f>
        <v>0</v>
      </c>
      <c r="I8" s="73">
        <f>H8+F8</f>
        <v>0</v>
      </c>
      <c r="J8" s="74"/>
      <c r="K8" s="138"/>
    </row>
    <row r="9" spans="1:11" s="58" customFormat="1" ht="21.95" customHeight="1">
      <c r="A9" s="155" t="s">
        <v>56</v>
      </c>
      <c r="B9" s="59" t="s">
        <v>57</v>
      </c>
      <c r="C9" s="60" t="s">
        <v>55</v>
      </c>
      <c r="D9" s="61">
        <v>8000</v>
      </c>
      <c r="E9" s="70"/>
      <c r="F9" s="71">
        <f t="shared" ref="F9:F10" si="0">D9*E9</f>
        <v>0</v>
      </c>
      <c r="G9" s="72"/>
      <c r="H9" s="71">
        <f t="shared" ref="H9:H10" si="1">G9*F9</f>
        <v>0</v>
      </c>
      <c r="I9" s="73">
        <f t="shared" ref="I9:I10" si="2">H9+F9</f>
        <v>0</v>
      </c>
      <c r="J9" s="74"/>
      <c r="K9" s="138"/>
    </row>
    <row r="10" spans="1:11" s="58" customFormat="1" ht="77.25" customHeight="1">
      <c r="A10" s="155">
        <v>2</v>
      </c>
      <c r="B10" s="157" t="s">
        <v>58</v>
      </c>
      <c r="C10" s="60" t="s">
        <v>55</v>
      </c>
      <c r="D10" s="61">
        <v>200</v>
      </c>
      <c r="E10" s="70"/>
      <c r="F10" s="71">
        <f t="shared" si="0"/>
        <v>0</v>
      </c>
      <c r="G10" s="72"/>
      <c r="H10" s="71">
        <f t="shared" si="1"/>
        <v>0</v>
      </c>
      <c r="I10" s="73">
        <f t="shared" si="2"/>
        <v>0</v>
      </c>
      <c r="J10" s="74"/>
      <c r="K10" s="138"/>
    </row>
    <row r="11" spans="1:11" ht="21.95" customHeight="1">
      <c r="A11" s="21"/>
      <c r="B11" s="294"/>
      <c r="C11" s="295"/>
      <c r="D11" s="62"/>
      <c r="E11" s="63" t="s">
        <v>43</v>
      </c>
      <c r="F11" s="158">
        <f>SUM(F8:F10)</f>
        <v>0</v>
      </c>
      <c r="G11" s="64"/>
      <c r="H11" s="158">
        <f>SUM(H8:H10)</f>
        <v>0</v>
      </c>
      <c r="I11" s="158">
        <f>SUM(I8:I10)</f>
        <v>0</v>
      </c>
      <c r="J11" s="65"/>
      <c r="K11" s="23"/>
    </row>
    <row r="12" spans="1:11">
      <c r="E12" s="66"/>
      <c r="F12" s="67"/>
      <c r="I12" s="67"/>
      <c r="K12" s="23"/>
    </row>
    <row r="13" spans="1:11">
      <c r="E13" s="66"/>
      <c r="F13" s="67"/>
      <c r="I13" s="67"/>
      <c r="K13" s="68"/>
    </row>
    <row r="14" spans="1:11">
      <c r="K14" s="23"/>
    </row>
    <row r="15" spans="1:11">
      <c r="K15" s="23"/>
    </row>
    <row r="16" spans="1:11">
      <c r="K16" s="23"/>
    </row>
    <row r="17" spans="11:11">
      <c r="K17" s="23"/>
    </row>
    <row r="18" spans="11:11">
      <c r="K18" s="23"/>
    </row>
    <row r="19" spans="11:11">
      <c r="K19" s="23"/>
    </row>
    <row r="20" spans="11:11">
      <c r="K20" s="23"/>
    </row>
    <row r="21" spans="11:11">
      <c r="K21" s="23"/>
    </row>
    <row r="22" spans="11:11">
      <c r="K22" s="23"/>
    </row>
    <row r="23" spans="11:11">
      <c r="K23" s="23"/>
    </row>
    <row r="24" spans="11:11">
      <c r="K24" s="23"/>
    </row>
    <row r="25" spans="11:11">
      <c r="K25" s="23"/>
    </row>
    <row r="26" spans="11:11">
      <c r="K26" s="23"/>
    </row>
    <row r="27" spans="11:11">
      <c r="K27" s="23"/>
    </row>
    <row r="28" spans="11:11">
      <c r="K28" s="23"/>
    </row>
    <row r="29" spans="11:11">
      <c r="K29" s="23"/>
    </row>
    <row r="30" spans="11:11">
      <c r="K30" s="23"/>
    </row>
    <row r="31" spans="11:11">
      <c r="K31" s="23"/>
    </row>
    <row r="32" spans="11:11">
      <c r="K32" s="23"/>
    </row>
    <row r="33" spans="11:11">
      <c r="K33" s="23"/>
    </row>
    <row r="34" spans="11:11">
      <c r="K34" s="23"/>
    </row>
    <row r="35" spans="11:11">
      <c r="K35" s="23"/>
    </row>
    <row r="36" spans="11:11">
      <c r="K36" s="23"/>
    </row>
    <row r="37" spans="11:11">
      <c r="K37" s="23"/>
    </row>
    <row r="38" spans="11:11">
      <c r="K38" s="23"/>
    </row>
    <row r="39" spans="11:11">
      <c r="K39" s="23"/>
    </row>
    <row r="40" spans="11:11">
      <c r="K40" s="23"/>
    </row>
    <row r="41" spans="11:11">
      <c r="K41" s="23"/>
    </row>
    <row r="42" spans="11:11">
      <c r="K42" s="23"/>
    </row>
    <row r="43" spans="11:11">
      <c r="K43" s="23"/>
    </row>
    <row r="44" spans="11:11">
      <c r="K44" s="23"/>
    </row>
    <row r="45" spans="11:11">
      <c r="K45" s="23"/>
    </row>
    <row r="46" spans="11:11">
      <c r="K46" s="23"/>
    </row>
    <row r="47" spans="11:11">
      <c r="K47" s="23"/>
    </row>
    <row r="48" spans="11:11">
      <c r="K48" s="23"/>
    </row>
    <row r="49" spans="11:11">
      <c r="K49" s="23"/>
    </row>
    <row r="50" spans="11:11">
      <c r="K50" s="23"/>
    </row>
    <row r="51" spans="11:11">
      <c r="K51" s="23"/>
    </row>
    <row r="52" spans="11:11">
      <c r="K52" s="23"/>
    </row>
    <row r="53" spans="11:11">
      <c r="K53" s="23"/>
    </row>
    <row r="54" spans="11:11">
      <c r="K54" s="23"/>
    </row>
    <row r="55" spans="11:11">
      <c r="K55" s="23"/>
    </row>
    <row r="56" spans="11:11">
      <c r="K56" s="23"/>
    </row>
    <row r="57" spans="11:11">
      <c r="K57" s="23"/>
    </row>
    <row r="58" spans="11:11">
      <c r="K58" s="23"/>
    </row>
    <row r="59" spans="11:11">
      <c r="K59" s="23"/>
    </row>
    <row r="60" spans="11:11">
      <c r="K60" s="23"/>
    </row>
    <row r="61" spans="11:11">
      <c r="K61" s="23"/>
    </row>
    <row r="62" spans="11:11">
      <c r="K62" s="23"/>
    </row>
    <row r="63" spans="11:11">
      <c r="K63" s="23"/>
    </row>
    <row r="64" spans="11:11">
      <c r="K64" s="23"/>
    </row>
    <row r="65" spans="11:11">
      <c r="K65" s="23"/>
    </row>
    <row r="66" spans="11:11">
      <c r="K66" s="23"/>
    </row>
    <row r="67" spans="11:11">
      <c r="K67" s="23"/>
    </row>
    <row r="68" spans="11:11">
      <c r="K68" s="23"/>
    </row>
    <row r="69" spans="11:11">
      <c r="K69" s="23"/>
    </row>
    <row r="70" spans="11:11">
      <c r="K70" s="23"/>
    </row>
    <row r="71" spans="11:11">
      <c r="K71" s="23"/>
    </row>
    <row r="72" spans="11:11">
      <c r="K72" s="23"/>
    </row>
    <row r="73" spans="11:11">
      <c r="K73" s="23"/>
    </row>
    <row r="74" spans="11:11">
      <c r="K74" s="23"/>
    </row>
    <row r="75" spans="11:11">
      <c r="K75" s="23"/>
    </row>
    <row r="76" spans="11:11">
      <c r="K76" s="23"/>
    </row>
    <row r="77" spans="11:11">
      <c r="K77" s="23"/>
    </row>
    <row r="78" spans="11:11">
      <c r="K78" s="23"/>
    </row>
    <row r="79" spans="11:11">
      <c r="K79" s="23"/>
    </row>
    <row r="80" spans="11:11">
      <c r="K80" s="23"/>
    </row>
    <row r="81" spans="11:11">
      <c r="K81" s="23"/>
    </row>
    <row r="82" spans="11:11">
      <c r="K82" s="23"/>
    </row>
    <row r="83" spans="11:11">
      <c r="K83" s="23"/>
    </row>
    <row r="84" spans="11:11">
      <c r="K84" s="23"/>
    </row>
    <row r="85" spans="11:11">
      <c r="K85" s="23"/>
    </row>
    <row r="86" spans="11:11">
      <c r="K86" s="23"/>
    </row>
    <row r="87" spans="11:11">
      <c r="K87" s="23"/>
    </row>
    <row r="88" spans="11:11">
      <c r="K88" s="23"/>
    </row>
    <row r="89" spans="11:11">
      <c r="K89" s="23"/>
    </row>
    <row r="90" spans="11:11">
      <c r="K90" s="23"/>
    </row>
    <row r="91" spans="11:11">
      <c r="K91" s="23"/>
    </row>
    <row r="92" spans="11:11">
      <c r="K92" s="23"/>
    </row>
    <row r="93" spans="11:11">
      <c r="K93" s="23"/>
    </row>
    <row r="94" spans="11:11">
      <c r="K94" s="23"/>
    </row>
    <row r="95" spans="11:11">
      <c r="K95" s="23"/>
    </row>
    <row r="96" spans="11:11">
      <c r="K96" s="23"/>
    </row>
    <row r="97" spans="11:11">
      <c r="K97" s="23"/>
    </row>
    <row r="98" spans="11:11">
      <c r="K98" s="23"/>
    </row>
    <row r="99" spans="11:11">
      <c r="K99" s="23"/>
    </row>
    <row r="100" spans="11:11">
      <c r="K100" s="23"/>
    </row>
    <row r="101" spans="11:11">
      <c r="K101" s="23"/>
    </row>
    <row r="102" spans="11:11">
      <c r="K102" s="23"/>
    </row>
    <row r="103" spans="11:11">
      <c r="K103" s="23"/>
    </row>
    <row r="104" spans="11:11">
      <c r="K104" s="23"/>
    </row>
    <row r="105" spans="11:11">
      <c r="K105" s="23"/>
    </row>
    <row r="106" spans="11:11">
      <c r="K106" s="23"/>
    </row>
    <row r="107" spans="11:11">
      <c r="K107" s="23"/>
    </row>
    <row r="108" spans="11:11">
      <c r="K108" s="23"/>
    </row>
    <row r="109" spans="11:11">
      <c r="K109" s="23"/>
    </row>
    <row r="110" spans="11:11">
      <c r="K110" s="23"/>
    </row>
    <row r="111" spans="11:11">
      <c r="K111" s="23"/>
    </row>
    <row r="112" spans="11:11">
      <c r="K112" s="23"/>
    </row>
    <row r="113" spans="11:11">
      <c r="K113" s="23"/>
    </row>
    <row r="114" spans="11:11">
      <c r="K114" s="23"/>
    </row>
    <row r="115" spans="11:11">
      <c r="K115" s="23"/>
    </row>
    <row r="116" spans="11:11">
      <c r="K116" s="23"/>
    </row>
    <row r="117" spans="11:11">
      <c r="K117" s="23"/>
    </row>
    <row r="118" spans="11:11">
      <c r="K118" s="23"/>
    </row>
    <row r="119" spans="11:11">
      <c r="K119" s="23"/>
    </row>
    <row r="120" spans="11:11">
      <c r="K120" s="23"/>
    </row>
    <row r="121" spans="11:11">
      <c r="K121" s="23"/>
    </row>
    <row r="122" spans="11:11">
      <c r="K122" s="23"/>
    </row>
    <row r="123" spans="11:11">
      <c r="K123" s="23"/>
    </row>
    <row r="124" spans="11:11">
      <c r="K124" s="23"/>
    </row>
    <row r="125" spans="11:11">
      <c r="K125" s="23"/>
    </row>
    <row r="126" spans="11:11">
      <c r="K126" s="23"/>
    </row>
    <row r="127" spans="11:11">
      <c r="K127" s="23"/>
    </row>
    <row r="128" spans="11:11">
      <c r="K128" s="23"/>
    </row>
    <row r="129" spans="11:11">
      <c r="K129" s="23"/>
    </row>
    <row r="130" spans="11:11">
      <c r="K130" s="23"/>
    </row>
    <row r="131" spans="11:11">
      <c r="K131" s="23"/>
    </row>
    <row r="132" spans="11:11">
      <c r="K132" s="23"/>
    </row>
    <row r="133" spans="11:11">
      <c r="K133" s="23"/>
    </row>
    <row r="134" spans="11:11">
      <c r="K134" s="23"/>
    </row>
    <row r="135" spans="11:11">
      <c r="K135" s="23"/>
    </row>
    <row r="136" spans="11:11">
      <c r="K136" s="23"/>
    </row>
    <row r="137" spans="11:11">
      <c r="K137" s="23"/>
    </row>
    <row r="138" spans="11:11">
      <c r="K138" s="23"/>
    </row>
    <row r="139" spans="11:11">
      <c r="K139" s="23"/>
    </row>
    <row r="140" spans="11:11">
      <c r="K140" s="23"/>
    </row>
    <row r="141" spans="11:11">
      <c r="K141" s="23"/>
    </row>
    <row r="142" spans="11:11">
      <c r="K142" s="23"/>
    </row>
    <row r="143" spans="11:11">
      <c r="K143" s="23"/>
    </row>
    <row r="144" spans="11:11">
      <c r="K144" s="23"/>
    </row>
    <row r="145" spans="11:11">
      <c r="K145" s="23"/>
    </row>
    <row r="146" spans="11:11">
      <c r="K146" s="23"/>
    </row>
    <row r="147" spans="11:11">
      <c r="K147" s="23"/>
    </row>
    <row r="148" spans="11:11">
      <c r="K148" s="23"/>
    </row>
    <row r="149" spans="11:11">
      <c r="K149" s="23"/>
    </row>
    <row r="150" spans="11:11">
      <c r="K150" s="23"/>
    </row>
    <row r="151" spans="11:11">
      <c r="K151" s="23"/>
    </row>
    <row r="152" spans="11:11">
      <c r="K152" s="23"/>
    </row>
    <row r="153" spans="11:11">
      <c r="K153" s="23"/>
    </row>
    <row r="154" spans="11:11">
      <c r="K154" s="23"/>
    </row>
    <row r="155" spans="11:11">
      <c r="K155" s="23"/>
    </row>
    <row r="156" spans="11:11">
      <c r="K156" s="23"/>
    </row>
    <row r="157" spans="11:11">
      <c r="K157" s="23"/>
    </row>
    <row r="158" spans="11:11">
      <c r="K158" s="23"/>
    </row>
    <row r="159" spans="11:11">
      <c r="K159" s="23"/>
    </row>
    <row r="160" spans="11:11">
      <c r="K160" s="23"/>
    </row>
    <row r="161" spans="11:11">
      <c r="K161" s="23"/>
    </row>
    <row r="162" spans="11:11">
      <c r="K162" s="23"/>
    </row>
    <row r="163" spans="11:11">
      <c r="K163" s="23"/>
    </row>
    <row r="164" spans="11:11">
      <c r="K164" s="23"/>
    </row>
    <row r="165" spans="11:11">
      <c r="K165" s="23"/>
    </row>
    <row r="166" spans="11:11">
      <c r="K166" s="23"/>
    </row>
    <row r="167" spans="11:11">
      <c r="K167" s="23"/>
    </row>
    <row r="168" spans="11:11">
      <c r="K168" s="23"/>
    </row>
    <row r="169" spans="11:11">
      <c r="K169" s="23"/>
    </row>
    <row r="170" spans="11:11">
      <c r="K170" s="23"/>
    </row>
    <row r="171" spans="11:11">
      <c r="K171" s="23"/>
    </row>
    <row r="172" spans="11:11">
      <c r="K172" s="23"/>
    </row>
    <row r="173" spans="11:11">
      <c r="K173" s="23"/>
    </row>
    <row r="174" spans="11:11">
      <c r="K174" s="23"/>
    </row>
    <row r="175" spans="11:11">
      <c r="K175" s="23"/>
    </row>
    <row r="176" spans="11:11">
      <c r="K176" s="23"/>
    </row>
    <row r="177" spans="11:11">
      <c r="K177" s="23"/>
    </row>
    <row r="178" spans="11:11">
      <c r="K178" s="23"/>
    </row>
    <row r="179" spans="11:11">
      <c r="K179" s="23"/>
    </row>
    <row r="180" spans="11:11">
      <c r="K180" s="23"/>
    </row>
    <row r="181" spans="11:11">
      <c r="K181" s="23"/>
    </row>
    <row r="182" spans="11:11">
      <c r="K182" s="23"/>
    </row>
    <row r="183" spans="11:11">
      <c r="K183" s="23"/>
    </row>
    <row r="184" spans="11:11">
      <c r="K184" s="23"/>
    </row>
    <row r="185" spans="11:11">
      <c r="K185" s="23"/>
    </row>
    <row r="186" spans="11:11">
      <c r="K186" s="23"/>
    </row>
    <row r="187" spans="11:11">
      <c r="K187" s="23"/>
    </row>
    <row r="188" spans="11:11">
      <c r="K188" s="23"/>
    </row>
    <row r="189" spans="11:11">
      <c r="K189" s="23"/>
    </row>
    <row r="190" spans="11:11">
      <c r="K190" s="23"/>
    </row>
    <row r="191" spans="11:11">
      <c r="K191" s="23"/>
    </row>
    <row r="192" spans="11:11">
      <c r="K192" s="23"/>
    </row>
    <row r="193" spans="11:11">
      <c r="K193" s="23"/>
    </row>
    <row r="194" spans="11:11">
      <c r="K194" s="23"/>
    </row>
    <row r="195" spans="11:11">
      <c r="K195" s="23"/>
    </row>
    <row r="196" spans="11:11">
      <c r="K196" s="23"/>
    </row>
    <row r="197" spans="11:11">
      <c r="K197" s="23"/>
    </row>
    <row r="198" spans="11:11">
      <c r="K198" s="23"/>
    </row>
    <row r="199" spans="11:11">
      <c r="K199" s="23"/>
    </row>
    <row r="200" spans="11:11">
      <c r="K200" s="23"/>
    </row>
    <row r="201" spans="11:11">
      <c r="K201" s="23"/>
    </row>
    <row r="202" spans="11:11">
      <c r="K202" s="23"/>
    </row>
    <row r="203" spans="11:11">
      <c r="K203" s="23"/>
    </row>
    <row r="204" spans="11:11">
      <c r="K204" s="23"/>
    </row>
    <row r="205" spans="11:11">
      <c r="K205" s="23"/>
    </row>
    <row r="206" spans="11:11">
      <c r="K206" s="23"/>
    </row>
    <row r="207" spans="11:11">
      <c r="K207" s="23"/>
    </row>
    <row r="208" spans="11:11">
      <c r="K208" s="23"/>
    </row>
    <row r="209" spans="11:11">
      <c r="K209" s="23"/>
    </row>
    <row r="210" spans="11:11">
      <c r="K210" s="23"/>
    </row>
    <row r="211" spans="11:11">
      <c r="K211" s="23"/>
    </row>
    <row r="212" spans="11:11">
      <c r="K212" s="23"/>
    </row>
    <row r="213" spans="11:11">
      <c r="K213" s="23"/>
    </row>
    <row r="214" spans="11:11">
      <c r="K214" s="23"/>
    </row>
    <row r="215" spans="11:11">
      <c r="K215" s="23"/>
    </row>
    <row r="216" spans="11:11">
      <c r="K216" s="23"/>
    </row>
    <row r="217" spans="11:11">
      <c r="K217" s="23"/>
    </row>
    <row r="218" spans="11:11">
      <c r="K218" s="23"/>
    </row>
    <row r="219" spans="11:11">
      <c r="K219" s="23"/>
    </row>
    <row r="220" spans="11:11">
      <c r="K220" s="23"/>
    </row>
    <row r="221" spans="11:11">
      <c r="K221" s="23"/>
    </row>
    <row r="222" spans="11:11">
      <c r="K222" s="23"/>
    </row>
    <row r="223" spans="11:11">
      <c r="K223" s="23"/>
    </row>
    <row r="224" spans="11:11">
      <c r="K224" s="23"/>
    </row>
    <row r="225" spans="11:11">
      <c r="K225" s="23"/>
    </row>
    <row r="226" spans="11:11">
      <c r="K226" s="23"/>
    </row>
    <row r="227" spans="11:11">
      <c r="K227" s="23"/>
    </row>
    <row r="228" spans="11:11">
      <c r="K228" s="23"/>
    </row>
    <row r="229" spans="11:11">
      <c r="K229" s="23"/>
    </row>
    <row r="230" spans="11:11">
      <c r="K230" s="23"/>
    </row>
    <row r="231" spans="11:11">
      <c r="K231" s="23"/>
    </row>
  </sheetData>
  <mergeCells count="2">
    <mergeCell ref="B7:K7"/>
    <mergeCell ref="B11:C11"/>
  </mergeCells>
  <pageMargins left="0.25" right="0.25" top="0.75" bottom="0.75" header="0.3" footer="0.3"/>
  <pageSetup paperSize="9" orientation="landscape" horizontalDpi="4294967293" verticalDpi="4294967293" r:id="rId1"/>
  <headerFooter>
    <oddFooter>Strona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
  <sheetViews>
    <sheetView workbookViewId="0">
      <selection activeCell="L13" sqref="L13"/>
    </sheetView>
  </sheetViews>
  <sheetFormatPr defaultRowHeight="14.25"/>
  <cols>
    <col min="1" max="9" width="9.140625" style="77"/>
    <col min="10" max="10" width="10.28515625" style="77" customWidth="1"/>
    <col min="11" max="265" width="9.140625" style="77"/>
    <col min="266" max="266" width="10.28515625" style="77" customWidth="1"/>
    <col min="267" max="521" width="9.140625" style="77"/>
    <col min="522" max="522" width="10.28515625" style="77" customWidth="1"/>
    <col min="523" max="777" width="9.140625" style="77"/>
    <col min="778" max="778" width="10.28515625" style="77" customWidth="1"/>
    <col min="779" max="1033" width="9.140625" style="77"/>
    <col min="1034" max="1034" width="10.28515625" style="77" customWidth="1"/>
    <col min="1035" max="1289" width="9.140625" style="77"/>
    <col min="1290" max="1290" width="10.28515625" style="77" customWidth="1"/>
    <col min="1291" max="1545" width="9.140625" style="77"/>
    <col min="1546" max="1546" width="10.28515625" style="77" customWidth="1"/>
    <col min="1547" max="1801" width="9.140625" style="77"/>
    <col min="1802" max="1802" width="10.28515625" style="77" customWidth="1"/>
    <col min="1803" max="2057" width="9.140625" style="77"/>
    <col min="2058" max="2058" width="10.28515625" style="77" customWidth="1"/>
    <col min="2059" max="2313" width="9.140625" style="77"/>
    <col min="2314" max="2314" width="10.28515625" style="77" customWidth="1"/>
    <col min="2315" max="2569" width="9.140625" style="77"/>
    <col min="2570" max="2570" width="10.28515625" style="77" customWidth="1"/>
    <col min="2571" max="2825" width="9.140625" style="77"/>
    <col min="2826" max="2826" width="10.28515625" style="77" customWidth="1"/>
    <col min="2827" max="3081" width="9.140625" style="77"/>
    <col min="3082" max="3082" width="10.28515625" style="77" customWidth="1"/>
    <col min="3083" max="3337" width="9.140625" style="77"/>
    <col min="3338" max="3338" width="10.28515625" style="77" customWidth="1"/>
    <col min="3339" max="3593" width="9.140625" style="77"/>
    <col min="3594" max="3594" width="10.28515625" style="77" customWidth="1"/>
    <col min="3595" max="3849" width="9.140625" style="77"/>
    <col min="3850" max="3850" width="10.28515625" style="77" customWidth="1"/>
    <col min="3851" max="4105" width="9.140625" style="77"/>
    <col min="4106" max="4106" width="10.28515625" style="77" customWidth="1"/>
    <col min="4107" max="4361" width="9.140625" style="77"/>
    <col min="4362" max="4362" width="10.28515625" style="77" customWidth="1"/>
    <col min="4363" max="4617" width="9.140625" style="77"/>
    <col min="4618" max="4618" width="10.28515625" style="77" customWidth="1"/>
    <col min="4619" max="4873" width="9.140625" style="77"/>
    <col min="4874" max="4874" width="10.28515625" style="77" customWidth="1"/>
    <col min="4875" max="5129" width="9.140625" style="77"/>
    <col min="5130" max="5130" width="10.28515625" style="77" customWidth="1"/>
    <col min="5131" max="5385" width="9.140625" style="77"/>
    <col min="5386" max="5386" width="10.28515625" style="77" customWidth="1"/>
    <col min="5387" max="5641" width="9.140625" style="77"/>
    <col min="5642" max="5642" width="10.28515625" style="77" customWidth="1"/>
    <col min="5643" max="5897" width="9.140625" style="77"/>
    <col min="5898" max="5898" width="10.28515625" style="77" customWidth="1"/>
    <col min="5899" max="6153" width="9.140625" style="77"/>
    <col min="6154" max="6154" width="10.28515625" style="77" customWidth="1"/>
    <col min="6155" max="6409" width="9.140625" style="77"/>
    <col min="6410" max="6410" width="10.28515625" style="77" customWidth="1"/>
    <col min="6411" max="6665" width="9.140625" style="77"/>
    <col min="6666" max="6666" width="10.28515625" style="77" customWidth="1"/>
    <col min="6667" max="6921" width="9.140625" style="77"/>
    <col min="6922" max="6922" width="10.28515625" style="77" customWidth="1"/>
    <col min="6923" max="7177" width="9.140625" style="77"/>
    <col min="7178" max="7178" width="10.28515625" style="77" customWidth="1"/>
    <col min="7179" max="7433" width="9.140625" style="77"/>
    <col min="7434" max="7434" width="10.28515625" style="77" customWidth="1"/>
    <col min="7435" max="7689" width="9.140625" style="77"/>
    <col min="7690" max="7690" width="10.28515625" style="77" customWidth="1"/>
    <col min="7691" max="7945" width="9.140625" style="77"/>
    <col min="7946" max="7946" width="10.28515625" style="77" customWidth="1"/>
    <col min="7947" max="8201" width="9.140625" style="77"/>
    <col min="8202" max="8202" width="10.28515625" style="77" customWidth="1"/>
    <col min="8203" max="8457" width="9.140625" style="77"/>
    <col min="8458" max="8458" width="10.28515625" style="77" customWidth="1"/>
    <col min="8459" max="8713" width="9.140625" style="77"/>
    <col min="8714" max="8714" width="10.28515625" style="77" customWidth="1"/>
    <col min="8715" max="8969" width="9.140625" style="77"/>
    <col min="8970" max="8970" width="10.28515625" style="77" customWidth="1"/>
    <col min="8971" max="9225" width="9.140625" style="77"/>
    <col min="9226" max="9226" width="10.28515625" style="77" customWidth="1"/>
    <col min="9227" max="9481" width="9.140625" style="77"/>
    <col min="9482" max="9482" width="10.28515625" style="77" customWidth="1"/>
    <col min="9483" max="9737" width="9.140625" style="77"/>
    <col min="9738" max="9738" width="10.28515625" style="77" customWidth="1"/>
    <col min="9739" max="9993" width="9.140625" style="77"/>
    <col min="9994" max="9994" width="10.28515625" style="77" customWidth="1"/>
    <col min="9995" max="10249" width="9.140625" style="77"/>
    <col min="10250" max="10250" width="10.28515625" style="77" customWidth="1"/>
    <col min="10251" max="10505" width="9.140625" style="77"/>
    <col min="10506" max="10506" width="10.28515625" style="77" customWidth="1"/>
    <col min="10507" max="10761" width="9.140625" style="77"/>
    <col min="10762" max="10762" width="10.28515625" style="77" customWidth="1"/>
    <col min="10763" max="11017" width="9.140625" style="77"/>
    <col min="11018" max="11018" width="10.28515625" style="77" customWidth="1"/>
    <col min="11019" max="11273" width="9.140625" style="77"/>
    <col min="11274" max="11274" width="10.28515625" style="77" customWidth="1"/>
    <col min="11275" max="11529" width="9.140625" style="77"/>
    <col min="11530" max="11530" width="10.28515625" style="77" customWidth="1"/>
    <col min="11531" max="11785" width="9.140625" style="77"/>
    <col min="11786" max="11786" width="10.28515625" style="77" customWidth="1"/>
    <col min="11787" max="12041" width="9.140625" style="77"/>
    <col min="12042" max="12042" width="10.28515625" style="77" customWidth="1"/>
    <col min="12043" max="12297" width="9.140625" style="77"/>
    <col min="12298" max="12298" width="10.28515625" style="77" customWidth="1"/>
    <col min="12299" max="12553" width="9.140625" style="77"/>
    <col min="12554" max="12554" width="10.28515625" style="77" customWidth="1"/>
    <col min="12555" max="12809" width="9.140625" style="77"/>
    <col min="12810" max="12810" width="10.28515625" style="77" customWidth="1"/>
    <col min="12811" max="13065" width="9.140625" style="77"/>
    <col min="13066" max="13066" width="10.28515625" style="77" customWidth="1"/>
    <col min="13067" max="13321" width="9.140625" style="77"/>
    <col min="13322" max="13322" width="10.28515625" style="77" customWidth="1"/>
    <col min="13323" max="13577" width="9.140625" style="77"/>
    <col min="13578" max="13578" width="10.28515625" style="77" customWidth="1"/>
    <col min="13579" max="13833" width="9.140625" style="77"/>
    <col min="13834" max="13834" width="10.28515625" style="77" customWidth="1"/>
    <col min="13835" max="14089" width="9.140625" style="77"/>
    <col min="14090" max="14090" width="10.28515625" style="77" customWidth="1"/>
    <col min="14091" max="14345" width="9.140625" style="77"/>
    <col min="14346" max="14346" width="10.28515625" style="77" customWidth="1"/>
    <col min="14347" max="14601" width="9.140625" style="77"/>
    <col min="14602" max="14602" width="10.28515625" style="77" customWidth="1"/>
    <col min="14603" max="14857" width="9.140625" style="77"/>
    <col min="14858" max="14858" width="10.28515625" style="77" customWidth="1"/>
    <col min="14859" max="15113" width="9.140625" style="77"/>
    <col min="15114" max="15114" width="10.28515625" style="77" customWidth="1"/>
    <col min="15115" max="15369" width="9.140625" style="77"/>
    <col min="15370" max="15370" width="10.28515625" style="77" customWidth="1"/>
    <col min="15371" max="15625" width="9.140625" style="77"/>
    <col min="15626" max="15626" width="10.28515625" style="77" customWidth="1"/>
    <col min="15627" max="15881" width="9.140625" style="77"/>
    <col min="15882" max="15882" width="10.28515625" style="77" customWidth="1"/>
    <col min="15883" max="16137" width="9.140625" style="77"/>
    <col min="16138" max="16138" width="10.28515625" style="77" customWidth="1"/>
    <col min="16139" max="16384" width="9.140625" style="77"/>
  </cols>
  <sheetData>
    <row r="1" spans="1:11" ht="18">
      <c r="A1" s="78" t="s">
        <v>16</v>
      </c>
      <c r="B1" s="79"/>
      <c r="C1" s="79"/>
      <c r="D1" s="79"/>
      <c r="E1" s="79"/>
      <c r="F1" s="79"/>
      <c r="G1" s="79"/>
      <c r="H1" s="79"/>
      <c r="I1" s="80"/>
      <c r="J1" s="81"/>
    </row>
    <row r="2" spans="1:11" ht="15">
      <c r="A2" s="82" t="s">
        <v>17</v>
      </c>
      <c r="B2" s="79"/>
      <c r="C2" s="83"/>
      <c r="D2" s="83"/>
      <c r="E2" s="83"/>
      <c r="F2" s="83"/>
      <c r="G2" s="83"/>
      <c r="H2" s="83"/>
      <c r="I2" s="84"/>
      <c r="J2" s="81"/>
    </row>
    <row r="3" spans="1:11" ht="15">
      <c r="A3" s="22"/>
      <c r="B3" s="81"/>
      <c r="C3" s="81"/>
      <c r="D3" s="81"/>
      <c r="E3" s="81"/>
      <c r="F3" s="81"/>
      <c r="G3" s="81"/>
      <c r="H3" s="81"/>
      <c r="I3" s="81"/>
      <c r="J3" s="35"/>
    </row>
    <row r="4" spans="1:11" ht="15">
      <c r="A4" s="37" t="s">
        <v>65</v>
      </c>
      <c r="C4" s="81"/>
      <c r="E4" s="81"/>
      <c r="F4" s="81"/>
      <c r="G4" s="81"/>
      <c r="H4" s="81"/>
      <c r="I4" s="81"/>
      <c r="J4" s="21"/>
    </row>
    <row r="5" spans="1:11" ht="15">
      <c r="A5" s="37"/>
      <c r="C5" s="81"/>
      <c r="E5" s="81"/>
      <c r="F5" s="81"/>
      <c r="G5" s="81"/>
      <c r="H5" s="81"/>
      <c r="I5" s="81"/>
      <c r="J5" s="21"/>
    </row>
    <row r="6" spans="1:11" ht="21.75" hidden="1" customHeight="1" thickBot="1">
      <c r="A6" s="22"/>
      <c r="B6" s="81"/>
      <c r="C6" s="81"/>
      <c r="D6" s="81"/>
      <c r="E6" s="81"/>
      <c r="F6" s="81"/>
      <c r="G6" s="81"/>
      <c r="H6" s="81"/>
      <c r="I6" s="81"/>
      <c r="J6" s="21"/>
    </row>
    <row r="7" spans="1:11" ht="15.75" hidden="1" thickBot="1">
      <c r="A7" s="22"/>
      <c r="B7" s="37"/>
      <c r="C7" s="81"/>
      <c r="D7" s="81"/>
      <c r="E7" s="81"/>
      <c r="F7" s="81"/>
      <c r="G7" s="81"/>
      <c r="H7" s="81"/>
      <c r="I7" s="81"/>
      <c r="J7" s="81"/>
    </row>
    <row r="8" spans="1:11" ht="31.5">
      <c r="A8" s="106" t="s">
        <v>2</v>
      </c>
      <c r="B8" s="106" t="s">
        <v>18</v>
      </c>
      <c r="C8" s="107" t="s">
        <v>19</v>
      </c>
      <c r="D8" s="106" t="s">
        <v>0</v>
      </c>
      <c r="E8" s="107" t="s">
        <v>20</v>
      </c>
      <c r="F8" s="107" t="s">
        <v>44</v>
      </c>
      <c r="G8" s="107" t="s">
        <v>22</v>
      </c>
      <c r="H8" s="107" t="s">
        <v>45</v>
      </c>
      <c r="I8" s="107" t="s">
        <v>46</v>
      </c>
      <c r="J8" s="159" t="s">
        <v>25</v>
      </c>
      <c r="K8" s="160" t="s">
        <v>1</v>
      </c>
    </row>
    <row r="9" spans="1:11">
      <c r="A9" s="41">
        <v>1</v>
      </c>
      <c r="B9" s="41">
        <v>2</v>
      </c>
      <c r="C9" s="41">
        <v>3</v>
      </c>
      <c r="D9" s="41">
        <v>4</v>
      </c>
      <c r="E9" s="41">
        <v>5</v>
      </c>
      <c r="F9" s="41">
        <v>6</v>
      </c>
      <c r="G9" s="41">
        <v>7</v>
      </c>
      <c r="H9" s="41">
        <v>8</v>
      </c>
      <c r="I9" s="41">
        <v>9</v>
      </c>
      <c r="J9" s="41">
        <v>11</v>
      </c>
      <c r="K9" s="161">
        <v>12</v>
      </c>
    </row>
    <row r="10" spans="1:11" ht="50.25" customHeight="1">
      <c r="A10" s="24">
        <v>1</v>
      </c>
      <c r="B10" s="296" t="s">
        <v>60</v>
      </c>
      <c r="C10" s="296"/>
      <c r="D10" s="296"/>
      <c r="E10" s="296"/>
      <c r="F10" s="296"/>
      <c r="G10" s="296"/>
      <c r="H10" s="296"/>
      <c r="I10" s="296"/>
      <c r="J10" s="296"/>
      <c r="K10" s="162"/>
    </row>
    <row r="11" spans="1:11">
      <c r="A11" s="24" t="s">
        <v>53</v>
      </c>
      <c r="B11" s="85" t="s">
        <v>61</v>
      </c>
      <c r="C11" s="163" t="s">
        <v>27</v>
      </c>
      <c r="D11" s="24">
        <v>10</v>
      </c>
      <c r="E11" s="46"/>
      <c r="F11" s="86">
        <f>D11*E11</f>
        <v>0</v>
      </c>
      <c r="G11" s="141"/>
      <c r="H11" s="86">
        <f>G11*F11</f>
        <v>0</v>
      </c>
      <c r="I11" s="87">
        <f>H11+F11</f>
        <v>0</v>
      </c>
      <c r="J11" s="46"/>
      <c r="K11" s="162"/>
    </row>
    <row r="12" spans="1:11">
      <c r="A12" s="24" t="s">
        <v>56</v>
      </c>
      <c r="B12" s="85" t="s">
        <v>62</v>
      </c>
      <c r="C12" s="163" t="s">
        <v>27</v>
      </c>
      <c r="D12" s="24">
        <v>60</v>
      </c>
      <c r="E12" s="46"/>
      <c r="F12" s="86">
        <f t="shared" ref="F12:F13" si="0">D12*E12</f>
        <v>0</v>
      </c>
      <c r="G12" s="141"/>
      <c r="H12" s="86">
        <f t="shared" ref="H12:H13" si="1">G12*F12</f>
        <v>0</v>
      </c>
      <c r="I12" s="87">
        <f t="shared" ref="I12:I13" si="2">H12+F12</f>
        <v>0</v>
      </c>
      <c r="J12" s="46"/>
      <c r="K12" s="162"/>
    </row>
    <row r="13" spans="1:11" ht="15">
      <c r="A13" s="164" t="s">
        <v>63</v>
      </c>
      <c r="B13" s="85" t="s">
        <v>64</v>
      </c>
      <c r="C13" s="163" t="s">
        <v>27</v>
      </c>
      <c r="D13" s="163">
        <v>5</v>
      </c>
      <c r="E13" s="165"/>
      <c r="F13" s="86">
        <f t="shared" si="0"/>
        <v>0</v>
      </c>
      <c r="G13" s="166"/>
      <c r="H13" s="86">
        <f t="shared" si="1"/>
        <v>0</v>
      </c>
      <c r="I13" s="87">
        <f t="shared" si="2"/>
        <v>0</v>
      </c>
      <c r="J13" s="167"/>
      <c r="K13" s="162"/>
    </row>
    <row r="14" spans="1:11">
      <c r="A14" s="21"/>
      <c r="B14" s="44"/>
      <c r="C14" s="44"/>
      <c r="D14" s="168"/>
      <c r="E14" s="142" t="s">
        <v>43</v>
      </c>
      <c r="F14" s="143">
        <f>SUM(F11:F13)</f>
        <v>0</v>
      </c>
      <c r="G14" s="88"/>
      <c r="H14" s="143">
        <f>SUM(H11:H13)</f>
        <v>0</v>
      </c>
      <c r="I14" s="144">
        <f>SUM(I11:I13)</f>
        <v>0</v>
      </c>
      <c r="J14" s="45"/>
      <c r="K14" s="89"/>
    </row>
  </sheetData>
  <mergeCells count="1">
    <mergeCell ref="B10:J10"/>
  </mergeCells>
  <pageMargins left="0.7" right="0.7" top="0.75" bottom="0.75" header="0.3" footer="0.3"/>
  <pageSetup paperSize="9" orientation="landscape" horizontalDpi="4294967293" verticalDpi="429496729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
  <sheetViews>
    <sheetView workbookViewId="0">
      <selection activeCell="I7" sqref="I7"/>
    </sheetView>
  </sheetViews>
  <sheetFormatPr defaultRowHeight="15"/>
  <cols>
    <col min="1" max="1" width="9.140625" style="90"/>
    <col min="2" max="2" width="32.42578125" style="90" customWidth="1"/>
    <col min="3" max="16384" width="9.140625" style="90"/>
  </cols>
  <sheetData>
    <row r="1" spans="1:11" s="77" customFormat="1" ht="18">
      <c r="A1" s="78" t="s">
        <v>16</v>
      </c>
      <c r="B1" s="79"/>
      <c r="C1" s="79"/>
      <c r="D1" s="79"/>
      <c r="E1" s="79"/>
      <c r="F1" s="79"/>
      <c r="G1" s="79"/>
      <c r="H1" s="79"/>
      <c r="I1" s="80"/>
      <c r="J1" s="81"/>
    </row>
    <row r="2" spans="1:11" s="77" customFormat="1">
      <c r="A2" s="82" t="s">
        <v>17</v>
      </c>
      <c r="B2" s="79"/>
      <c r="C2" s="83"/>
      <c r="D2" s="83"/>
      <c r="E2" s="83"/>
      <c r="F2" s="83"/>
      <c r="G2" s="83"/>
      <c r="H2" s="83"/>
      <c r="I2" s="84"/>
      <c r="J2" s="81"/>
    </row>
    <row r="3" spans="1:11">
      <c r="A3" s="22"/>
      <c r="B3" s="19"/>
      <c r="C3" s="19"/>
      <c r="D3" s="21"/>
      <c r="E3" s="19"/>
      <c r="F3" s="19"/>
      <c r="G3" s="19"/>
      <c r="H3" s="19"/>
      <c r="I3" s="19"/>
      <c r="J3" s="19"/>
      <c r="K3" s="19"/>
    </row>
    <row r="4" spans="1:11">
      <c r="B4" s="37" t="s">
        <v>68</v>
      </c>
    </row>
    <row r="5" spans="1:11" ht="31.5">
      <c r="A5" s="106" t="s">
        <v>2</v>
      </c>
      <c r="B5" s="106" t="s">
        <v>18</v>
      </c>
      <c r="C5" s="107" t="s">
        <v>19</v>
      </c>
      <c r="D5" s="106" t="s">
        <v>0</v>
      </c>
      <c r="E5" s="107" t="s">
        <v>20</v>
      </c>
      <c r="F5" s="107" t="s">
        <v>21</v>
      </c>
      <c r="G5" s="107" t="s">
        <v>22</v>
      </c>
      <c r="H5" s="107" t="s">
        <v>23</v>
      </c>
      <c r="I5" s="107" t="s">
        <v>24</v>
      </c>
      <c r="J5" s="107" t="s">
        <v>1</v>
      </c>
      <c r="K5" s="169" t="s">
        <v>25</v>
      </c>
    </row>
    <row r="6" spans="1:11">
      <c r="A6" s="41">
        <v>1</v>
      </c>
      <c r="B6" s="41">
        <v>2</v>
      </c>
      <c r="C6" s="41">
        <v>3</v>
      </c>
      <c r="D6" s="41">
        <v>4</v>
      </c>
      <c r="E6" s="41">
        <v>5</v>
      </c>
      <c r="F6" s="41">
        <v>6</v>
      </c>
      <c r="G6" s="41">
        <v>7</v>
      </c>
      <c r="H6" s="41">
        <v>8</v>
      </c>
      <c r="I6" s="41">
        <v>9</v>
      </c>
      <c r="J6" s="41">
        <v>10</v>
      </c>
      <c r="K6" s="41">
        <v>11</v>
      </c>
    </row>
    <row r="7" spans="1:11" ht="132" customHeight="1">
      <c r="A7" s="170">
        <v>1</v>
      </c>
      <c r="B7" s="171" t="s">
        <v>67</v>
      </c>
      <c r="C7" s="172" t="s">
        <v>66</v>
      </c>
      <c r="D7" s="173">
        <v>20</v>
      </c>
      <c r="E7" s="174"/>
      <c r="F7" s="175">
        <f>D7*E7</f>
        <v>0</v>
      </c>
      <c r="G7" s="176"/>
      <c r="H7" s="175">
        <f>G7*F7</f>
        <v>0</v>
      </c>
      <c r="I7" s="73">
        <f>H7+F7</f>
        <v>0</v>
      </c>
      <c r="J7" s="74"/>
      <c r="K7" s="138"/>
    </row>
    <row r="8" spans="1:11">
      <c r="A8" s="21"/>
      <c r="B8" s="44"/>
      <c r="C8" s="44"/>
      <c r="D8" s="62"/>
      <c r="E8" s="63" t="s">
        <v>43</v>
      </c>
      <c r="F8" s="177">
        <f>SUM(F7)</f>
        <v>0</v>
      </c>
      <c r="G8" s="64"/>
      <c r="H8" s="177">
        <f>SUM(H7)</f>
        <v>0</v>
      </c>
      <c r="I8" s="177">
        <f>SUM(I7)</f>
        <v>0</v>
      </c>
      <c r="J8" s="92"/>
      <c r="K8" s="23"/>
    </row>
    <row r="9" spans="1:11">
      <c r="E9" s="91"/>
      <c r="F9" s="67"/>
      <c r="I9" s="67"/>
      <c r="K9" s="23"/>
    </row>
    <row r="10" spans="1:11">
      <c r="E10" s="91"/>
      <c r="F10" s="67"/>
      <c r="I10" s="67"/>
      <c r="K10" s="23"/>
    </row>
    <row r="11" spans="1:11">
      <c r="F11" s="67"/>
      <c r="K11" s="23"/>
    </row>
    <row r="12" spans="1:11">
      <c r="K12" s="23"/>
    </row>
    <row r="13" spans="1:11">
      <c r="K13" s="23"/>
    </row>
    <row r="14" spans="1:11">
      <c r="K14" s="23"/>
    </row>
  </sheetData>
  <pageMargins left="0.7" right="0.7" top="0.75" bottom="0.75" header="0.3" footer="0.3"/>
  <pageSetup paperSize="9" orientation="landscape" horizontalDpi="4294967293" vertic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A1:K232"/>
  <sheetViews>
    <sheetView workbookViewId="0">
      <selection activeCell="B4" sqref="B4"/>
    </sheetView>
  </sheetViews>
  <sheetFormatPr defaultRowHeight="12.75"/>
  <cols>
    <col min="1" max="1" width="4.7109375" style="19" customWidth="1"/>
    <col min="2" max="2" width="31.85546875" style="19" customWidth="1"/>
    <col min="3" max="3" width="4.7109375" style="19" customWidth="1"/>
    <col min="4" max="4" width="8.28515625" style="21" customWidth="1"/>
    <col min="5" max="5" width="10.5703125" style="19" customWidth="1"/>
    <col min="6" max="6" width="13.7109375" style="19" customWidth="1"/>
    <col min="7" max="7" width="5" style="19" customWidth="1"/>
    <col min="8" max="8" width="12.42578125" style="19" customWidth="1"/>
    <col min="9" max="9" width="12.5703125" style="19" customWidth="1"/>
    <col min="10" max="10" width="10.42578125" style="19" customWidth="1"/>
    <col min="11" max="11" width="10" style="19" customWidth="1"/>
    <col min="12" max="255" width="9.140625" style="19"/>
    <col min="256" max="256" width="4.7109375" style="19" customWidth="1"/>
    <col min="257" max="257" width="36.140625" style="19" customWidth="1"/>
    <col min="258" max="258" width="4.7109375" style="19" customWidth="1"/>
    <col min="259" max="259" width="8.28515625" style="19" customWidth="1"/>
    <col min="260" max="260" width="10.5703125" style="19" customWidth="1"/>
    <col min="261" max="261" width="13.7109375" style="19" customWidth="1"/>
    <col min="262" max="262" width="5" style="19" customWidth="1"/>
    <col min="263" max="263" width="12.42578125" style="19" customWidth="1"/>
    <col min="264" max="264" width="12.5703125" style="19" customWidth="1"/>
    <col min="265" max="265" width="10.42578125" style="19" customWidth="1"/>
    <col min="266" max="267" width="10" style="19" customWidth="1"/>
    <col min="268" max="511" width="9.140625" style="19"/>
    <col min="512" max="512" width="4.7109375" style="19" customWidth="1"/>
    <col min="513" max="513" width="36.140625" style="19" customWidth="1"/>
    <col min="514" max="514" width="4.7109375" style="19" customWidth="1"/>
    <col min="515" max="515" width="8.28515625" style="19" customWidth="1"/>
    <col min="516" max="516" width="10.5703125" style="19" customWidth="1"/>
    <col min="517" max="517" width="13.7109375" style="19" customWidth="1"/>
    <col min="518" max="518" width="5" style="19" customWidth="1"/>
    <col min="519" max="519" width="12.42578125" style="19" customWidth="1"/>
    <col min="520" max="520" width="12.5703125" style="19" customWidth="1"/>
    <col min="521" max="521" width="10.42578125" style="19" customWidth="1"/>
    <col min="522" max="523" width="10" style="19" customWidth="1"/>
    <col min="524" max="767" width="9.140625" style="19"/>
    <col min="768" max="768" width="4.7109375" style="19" customWidth="1"/>
    <col min="769" max="769" width="36.140625" style="19" customWidth="1"/>
    <col min="770" max="770" width="4.7109375" style="19" customWidth="1"/>
    <col min="771" max="771" width="8.28515625" style="19" customWidth="1"/>
    <col min="772" max="772" width="10.5703125" style="19" customWidth="1"/>
    <col min="773" max="773" width="13.7109375" style="19" customWidth="1"/>
    <col min="774" max="774" width="5" style="19" customWidth="1"/>
    <col min="775" max="775" width="12.42578125" style="19" customWidth="1"/>
    <col min="776" max="776" width="12.5703125" style="19" customWidth="1"/>
    <col min="777" max="777" width="10.42578125" style="19" customWidth="1"/>
    <col min="778" max="779" width="10" style="19" customWidth="1"/>
    <col min="780" max="1023" width="9.140625" style="19"/>
    <col min="1024" max="1024" width="4.7109375" style="19" customWidth="1"/>
    <col min="1025" max="1025" width="36.140625" style="19" customWidth="1"/>
    <col min="1026" max="1026" width="4.7109375" style="19" customWidth="1"/>
    <col min="1027" max="1027" width="8.28515625" style="19" customWidth="1"/>
    <col min="1028" max="1028" width="10.5703125" style="19" customWidth="1"/>
    <col min="1029" max="1029" width="13.7109375" style="19" customWidth="1"/>
    <col min="1030" max="1030" width="5" style="19" customWidth="1"/>
    <col min="1031" max="1031" width="12.42578125" style="19" customWidth="1"/>
    <col min="1032" max="1032" width="12.5703125" style="19" customWidth="1"/>
    <col min="1033" max="1033" width="10.42578125" style="19" customWidth="1"/>
    <col min="1034" max="1035" width="10" style="19" customWidth="1"/>
    <col min="1036" max="1279" width="9.140625" style="19"/>
    <col min="1280" max="1280" width="4.7109375" style="19" customWidth="1"/>
    <col min="1281" max="1281" width="36.140625" style="19" customWidth="1"/>
    <col min="1282" max="1282" width="4.7109375" style="19" customWidth="1"/>
    <col min="1283" max="1283" width="8.28515625" style="19" customWidth="1"/>
    <col min="1284" max="1284" width="10.5703125" style="19" customWidth="1"/>
    <col min="1285" max="1285" width="13.7109375" style="19" customWidth="1"/>
    <col min="1286" max="1286" width="5" style="19" customWidth="1"/>
    <col min="1287" max="1287" width="12.42578125" style="19" customWidth="1"/>
    <col min="1288" max="1288" width="12.5703125" style="19" customWidth="1"/>
    <col min="1289" max="1289" width="10.42578125" style="19" customWidth="1"/>
    <col min="1290" max="1291" width="10" style="19" customWidth="1"/>
    <col min="1292" max="1535" width="9.140625" style="19"/>
    <col min="1536" max="1536" width="4.7109375" style="19" customWidth="1"/>
    <col min="1537" max="1537" width="36.140625" style="19" customWidth="1"/>
    <col min="1538" max="1538" width="4.7109375" style="19" customWidth="1"/>
    <col min="1539" max="1539" width="8.28515625" style="19" customWidth="1"/>
    <col min="1540" max="1540" width="10.5703125" style="19" customWidth="1"/>
    <col min="1541" max="1541" width="13.7109375" style="19" customWidth="1"/>
    <col min="1542" max="1542" width="5" style="19" customWidth="1"/>
    <col min="1543" max="1543" width="12.42578125" style="19" customWidth="1"/>
    <col min="1544" max="1544" width="12.5703125" style="19" customWidth="1"/>
    <col min="1545" max="1545" width="10.42578125" style="19" customWidth="1"/>
    <col min="1546" max="1547" width="10" style="19" customWidth="1"/>
    <col min="1548" max="1791" width="9.140625" style="19"/>
    <col min="1792" max="1792" width="4.7109375" style="19" customWidth="1"/>
    <col min="1793" max="1793" width="36.140625" style="19" customWidth="1"/>
    <col min="1794" max="1794" width="4.7109375" style="19" customWidth="1"/>
    <col min="1795" max="1795" width="8.28515625" style="19" customWidth="1"/>
    <col min="1796" max="1796" width="10.5703125" style="19" customWidth="1"/>
    <col min="1797" max="1797" width="13.7109375" style="19" customWidth="1"/>
    <col min="1798" max="1798" width="5" style="19" customWidth="1"/>
    <col min="1799" max="1799" width="12.42578125" style="19" customWidth="1"/>
    <col min="1800" max="1800" width="12.5703125" style="19" customWidth="1"/>
    <col min="1801" max="1801" width="10.42578125" style="19" customWidth="1"/>
    <col min="1802" max="1803" width="10" style="19" customWidth="1"/>
    <col min="1804" max="2047" width="9.140625" style="19"/>
    <col min="2048" max="2048" width="4.7109375" style="19" customWidth="1"/>
    <col min="2049" max="2049" width="36.140625" style="19" customWidth="1"/>
    <col min="2050" max="2050" width="4.7109375" style="19" customWidth="1"/>
    <col min="2051" max="2051" width="8.28515625" style="19" customWidth="1"/>
    <col min="2052" max="2052" width="10.5703125" style="19" customWidth="1"/>
    <col min="2053" max="2053" width="13.7109375" style="19" customWidth="1"/>
    <col min="2054" max="2054" width="5" style="19" customWidth="1"/>
    <col min="2055" max="2055" width="12.42578125" style="19" customWidth="1"/>
    <col min="2056" max="2056" width="12.5703125" style="19" customWidth="1"/>
    <col min="2057" max="2057" width="10.42578125" style="19" customWidth="1"/>
    <col min="2058" max="2059" width="10" style="19" customWidth="1"/>
    <col min="2060" max="2303" width="9.140625" style="19"/>
    <col min="2304" max="2304" width="4.7109375" style="19" customWidth="1"/>
    <col min="2305" max="2305" width="36.140625" style="19" customWidth="1"/>
    <col min="2306" max="2306" width="4.7109375" style="19" customWidth="1"/>
    <col min="2307" max="2307" width="8.28515625" style="19" customWidth="1"/>
    <col min="2308" max="2308" width="10.5703125" style="19" customWidth="1"/>
    <col min="2309" max="2309" width="13.7109375" style="19" customWidth="1"/>
    <col min="2310" max="2310" width="5" style="19" customWidth="1"/>
    <col min="2311" max="2311" width="12.42578125" style="19" customWidth="1"/>
    <col min="2312" max="2312" width="12.5703125" style="19" customWidth="1"/>
    <col min="2313" max="2313" width="10.42578125" style="19" customWidth="1"/>
    <col min="2314" max="2315" width="10" style="19" customWidth="1"/>
    <col min="2316" max="2559" width="9.140625" style="19"/>
    <col min="2560" max="2560" width="4.7109375" style="19" customWidth="1"/>
    <col min="2561" max="2561" width="36.140625" style="19" customWidth="1"/>
    <col min="2562" max="2562" width="4.7109375" style="19" customWidth="1"/>
    <col min="2563" max="2563" width="8.28515625" style="19" customWidth="1"/>
    <col min="2564" max="2564" width="10.5703125" style="19" customWidth="1"/>
    <col min="2565" max="2565" width="13.7109375" style="19" customWidth="1"/>
    <col min="2566" max="2566" width="5" style="19" customWidth="1"/>
    <col min="2567" max="2567" width="12.42578125" style="19" customWidth="1"/>
    <col min="2568" max="2568" width="12.5703125" style="19" customWidth="1"/>
    <col min="2569" max="2569" width="10.42578125" style="19" customWidth="1"/>
    <col min="2570" max="2571" width="10" style="19" customWidth="1"/>
    <col min="2572" max="2815" width="9.140625" style="19"/>
    <col min="2816" max="2816" width="4.7109375" style="19" customWidth="1"/>
    <col min="2817" max="2817" width="36.140625" style="19" customWidth="1"/>
    <col min="2818" max="2818" width="4.7109375" style="19" customWidth="1"/>
    <col min="2819" max="2819" width="8.28515625" style="19" customWidth="1"/>
    <col min="2820" max="2820" width="10.5703125" style="19" customWidth="1"/>
    <col min="2821" max="2821" width="13.7109375" style="19" customWidth="1"/>
    <col min="2822" max="2822" width="5" style="19" customWidth="1"/>
    <col min="2823" max="2823" width="12.42578125" style="19" customWidth="1"/>
    <col min="2824" max="2824" width="12.5703125" style="19" customWidth="1"/>
    <col min="2825" max="2825" width="10.42578125" style="19" customWidth="1"/>
    <col min="2826" max="2827" width="10" style="19" customWidth="1"/>
    <col min="2828" max="3071" width="9.140625" style="19"/>
    <col min="3072" max="3072" width="4.7109375" style="19" customWidth="1"/>
    <col min="3073" max="3073" width="36.140625" style="19" customWidth="1"/>
    <col min="3074" max="3074" width="4.7109375" style="19" customWidth="1"/>
    <col min="3075" max="3075" width="8.28515625" style="19" customWidth="1"/>
    <col min="3076" max="3076" width="10.5703125" style="19" customWidth="1"/>
    <col min="3077" max="3077" width="13.7109375" style="19" customWidth="1"/>
    <col min="3078" max="3078" width="5" style="19" customWidth="1"/>
    <col min="3079" max="3079" width="12.42578125" style="19" customWidth="1"/>
    <col min="3080" max="3080" width="12.5703125" style="19" customWidth="1"/>
    <col min="3081" max="3081" width="10.42578125" style="19" customWidth="1"/>
    <col min="3082" max="3083" width="10" style="19" customWidth="1"/>
    <col min="3084" max="3327" width="9.140625" style="19"/>
    <col min="3328" max="3328" width="4.7109375" style="19" customWidth="1"/>
    <col min="3329" max="3329" width="36.140625" style="19" customWidth="1"/>
    <col min="3330" max="3330" width="4.7109375" style="19" customWidth="1"/>
    <col min="3331" max="3331" width="8.28515625" style="19" customWidth="1"/>
    <col min="3332" max="3332" width="10.5703125" style="19" customWidth="1"/>
    <col min="3333" max="3333" width="13.7109375" style="19" customWidth="1"/>
    <col min="3334" max="3334" width="5" style="19" customWidth="1"/>
    <col min="3335" max="3335" width="12.42578125" style="19" customWidth="1"/>
    <col min="3336" max="3336" width="12.5703125" style="19" customWidth="1"/>
    <col min="3337" max="3337" width="10.42578125" style="19" customWidth="1"/>
    <col min="3338" max="3339" width="10" style="19" customWidth="1"/>
    <col min="3340" max="3583" width="9.140625" style="19"/>
    <col min="3584" max="3584" width="4.7109375" style="19" customWidth="1"/>
    <col min="3585" max="3585" width="36.140625" style="19" customWidth="1"/>
    <col min="3586" max="3586" width="4.7109375" style="19" customWidth="1"/>
    <col min="3587" max="3587" width="8.28515625" style="19" customWidth="1"/>
    <col min="3588" max="3588" width="10.5703125" style="19" customWidth="1"/>
    <col min="3589" max="3589" width="13.7109375" style="19" customWidth="1"/>
    <col min="3590" max="3590" width="5" style="19" customWidth="1"/>
    <col min="3591" max="3591" width="12.42578125" style="19" customWidth="1"/>
    <col min="3592" max="3592" width="12.5703125" style="19" customWidth="1"/>
    <col min="3593" max="3593" width="10.42578125" style="19" customWidth="1"/>
    <col min="3594" max="3595" width="10" style="19" customWidth="1"/>
    <col min="3596" max="3839" width="9.140625" style="19"/>
    <col min="3840" max="3840" width="4.7109375" style="19" customWidth="1"/>
    <col min="3841" max="3841" width="36.140625" style="19" customWidth="1"/>
    <col min="3842" max="3842" width="4.7109375" style="19" customWidth="1"/>
    <col min="3843" max="3843" width="8.28515625" style="19" customWidth="1"/>
    <col min="3844" max="3844" width="10.5703125" style="19" customWidth="1"/>
    <col min="3845" max="3845" width="13.7109375" style="19" customWidth="1"/>
    <col min="3846" max="3846" width="5" style="19" customWidth="1"/>
    <col min="3847" max="3847" width="12.42578125" style="19" customWidth="1"/>
    <col min="3848" max="3848" width="12.5703125" style="19" customWidth="1"/>
    <col min="3849" max="3849" width="10.42578125" style="19" customWidth="1"/>
    <col min="3850" max="3851" width="10" style="19" customWidth="1"/>
    <col min="3852" max="4095" width="9.140625" style="19"/>
    <col min="4096" max="4096" width="4.7109375" style="19" customWidth="1"/>
    <col min="4097" max="4097" width="36.140625" style="19" customWidth="1"/>
    <col min="4098" max="4098" width="4.7109375" style="19" customWidth="1"/>
    <col min="4099" max="4099" width="8.28515625" style="19" customWidth="1"/>
    <col min="4100" max="4100" width="10.5703125" style="19" customWidth="1"/>
    <col min="4101" max="4101" width="13.7109375" style="19" customWidth="1"/>
    <col min="4102" max="4102" width="5" style="19" customWidth="1"/>
    <col min="4103" max="4103" width="12.42578125" style="19" customWidth="1"/>
    <col min="4104" max="4104" width="12.5703125" style="19" customWidth="1"/>
    <col min="4105" max="4105" width="10.42578125" style="19" customWidth="1"/>
    <col min="4106" max="4107" width="10" style="19" customWidth="1"/>
    <col min="4108" max="4351" width="9.140625" style="19"/>
    <col min="4352" max="4352" width="4.7109375" style="19" customWidth="1"/>
    <col min="4353" max="4353" width="36.140625" style="19" customWidth="1"/>
    <col min="4354" max="4354" width="4.7109375" style="19" customWidth="1"/>
    <col min="4355" max="4355" width="8.28515625" style="19" customWidth="1"/>
    <col min="4356" max="4356" width="10.5703125" style="19" customWidth="1"/>
    <col min="4357" max="4357" width="13.7109375" style="19" customWidth="1"/>
    <col min="4358" max="4358" width="5" style="19" customWidth="1"/>
    <col min="4359" max="4359" width="12.42578125" style="19" customWidth="1"/>
    <col min="4360" max="4360" width="12.5703125" style="19" customWidth="1"/>
    <col min="4361" max="4361" width="10.42578125" style="19" customWidth="1"/>
    <col min="4362" max="4363" width="10" style="19" customWidth="1"/>
    <col min="4364" max="4607" width="9.140625" style="19"/>
    <col min="4608" max="4608" width="4.7109375" style="19" customWidth="1"/>
    <col min="4609" max="4609" width="36.140625" style="19" customWidth="1"/>
    <col min="4610" max="4610" width="4.7109375" style="19" customWidth="1"/>
    <col min="4611" max="4611" width="8.28515625" style="19" customWidth="1"/>
    <col min="4612" max="4612" width="10.5703125" style="19" customWidth="1"/>
    <col min="4613" max="4613" width="13.7109375" style="19" customWidth="1"/>
    <col min="4614" max="4614" width="5" style="19" customWidth="1"/>
    <col min="4615" max="4615" width="12.42578125" style="19" customWidth="1"/>
    <col min="4616" max="4616" width="12.5703125" style="19" customWidth="1"/>
    <col min="4617" max="4617" width="10.42578125" style="19" customWidth="1"/>
    <col min="4618" max="4619" width="10" style="19" customWidth="1"/>
    <col min="4620" max="4863" width="9.140625" style="19"/>
    <col min="4864" max="4864" width="4.7109375" style="19" customWidth="1"/>
    <col min="4865" max="4865" width="36.140625" style="19" customWidth="1"/>
    <col min="4866" max="4866" width="4.7109375" style="19" customWidth="1"/>
    <col min="4867" max="4867" width="8.28515625" style="19" customWidth="1"/>
    <col min="4868" max="4868" width="10.5703125" style="19" customWidth="1"/>
    <col min="4869" max="4869" width="13.7109375" style="19" customWidth="1"/>
    <col min="4870" max="4870" width="5" style="19" customWidth="1"/>
    <col min="4871" max="4871" width="12.42578125" style="19" customWidth="1"/>
    <col min="4872" max="4872" width="12.5703125" style="19" customWidth="1"/>
    <col min="4873" max="4873" width="10.42578125" style="19" customWidth="1"/>
    <col min="4874" max="4875" width="10" style="19" customWidth="1"/>
    <col min="4876" max="5119" width="9.140625" style="19"/>
    <col min="5120" max="5120" width="4.7109375" style="19" customWidth="1"/>
    <col min="5121" max="5121" width="36.140625" style="19" customWidth="1"/>
    <col min="5122" max="5122" width="4.7109375" style="19" customWidth="1"/>
    <col min="5123" max="5123" width="8.28515625" style="19" customWidth="1"/>
    <col min="5124" max="5124" width="10.5703125" style="19" customWidth="1"/>
    <col min="5125" max="5125" width="13.7109375" style="19" customWidth="1"/>
    <col min="5126" max="5126" width="5" style="19" customWidth="1"/>
    <col min="5127" max="5127" width="12.42578125" style="19" customWidth="1"/>
    <col min="5128" max="5128" width="12.5703125" style="19" customWidth="1"/>
    <col min="5129" max="5129" width="10.42578125" style="19" customWidth="1"/>
    <col min="5130" max="5131" width="10" style="19" customWidth="1"/>
    <col min="5132" max="5375" width="9.140625" style="19"/>
    <col min="5376" max="5376" width="4.7109375" style="19" customWidth="1"/>
    <col min="5377" max="5377" width="36.140625" style="19" customWidth="1"/>
    <col min="5378" max="5378" width="4.7109375" style="19" customWidth="1"/>
    <col min="5379" max="5379" width="8.28515625" style="19" customWidth="1"/>
    <col min="5380" max="5380" width="10.5703125" style="19" customWidth="1"/>
    <col min="5381" max="5381" width="13.7109375" style="19" customWidth="1"/>
    <col min="5382" max="5382" width="5" style="19" customWidth="1"/>
    <col min="5383" max="5383" width="12.42578125" style="19" customWidth="1"/>
    <col min="5384" max="5384" width="12.5703125" style="19" customWidth="1"/>
    <col min="5385" max="5385" width="10.42578125" style="19" customWidth="1"/>
    <col min="5386" max="5387" width="10" style="19" customWidth="1"/>
    <col min="5388" max="5631" width="9.140625" style="19"/>
    <col min="5632" max="5632" width="4.7109375" style="19" customWidth="1"/>
    <col min="5633" max="5633" width="36.140625" style="19" customWidth="1"/>
    <col min="5634" max="5634" width="4.7109375" style="19" customWidth="1"/>
    <col min="5635" max="5635" width="8.28515625" style="19" customWidth="1"/>
    <col min="5636" max="5636" width="10.5703125" style="19" customWidth="1"/>
    <col min="5637" max="5637" width="13.7109375" style="19" customWidth="1"/>
    <col min="5638" max="5638" width="5" style="19" customWidth="1"/>
    <col min="5639" max="5639" width="12.42578125" style="19" customWidth="1"/>
    <col min="5640" max="5640" width="12.5703125" style="19" customWidth="1"/>
    <col min="5641" max="5641" width="10.42578125" style="19" customWidth="1"/>
    <col min="5642" max="5643" width="10" style="19" customWidth="1"/>
    <col min="5644" max="5887" width="9.140625" style="19"/>
    <col min="5888" max="5888" width="4.7109375" style="19" customWidth="1"/>
    <col min="5889" max="5889" width="36.140625" style="19" customWidth="1"/>
    <col min="5890" max="5890" width="4.7109375" style="19" customWidth="1"/>
    <col min="5891" max="5891" width="8.28515625" style="19" customWidth="1"/>
    <col min="5892" max="5892" width="10.5703125" style="19" customWidth="1"/>
    <col min="5893" max="5893" width="13.7109375" style="19" customWidth="1"/>
    <col min="5894" max="5894" width="5" style="19" customWidth="1"/>
    <col min="5895" max="5895" width="12.42578125" style="19" customWidth="1"/>
    <col min="5896" max="5896" width="12.5703125" style="19" customWidth="1"/>
    <col min="5897" max="5897" width="10.42578125" style="19" customWidth="1"/>
    <col min="5898" max="5899" width="10" style="19" customWidth="1"/>
    <col min="5900" max="6143" width="9.140625" style="19"/>
    <col min="6144" max="6144" width="4.7109375" style="19" customWidth="1"/>
    <col min="6145" max="6145" width="36.140625" style="19" customWidth="1"/>
    <col min="6146" max="6146" width="4.7109375" style="19" customWidth="1"/>
    <col min="6147" max="6147" width="8.28515625" style="19" customWidth="1"/>
    <col min="6148" max="6148" width="10.5703125" style="19" customWidth="1"/>
    <col min="6149" max="6149" width="13.7109375" style="19" customWidth="1"/>
    <col min="6150" max="6150" width="5" style="19" customWidth="1"/>
    <col min="6151" max="6151" width="12.42578125" style="19" customWidth="1"/>
    <col min="6152" max="6152" width="12.5703125" style="19" customWidth="1"/>
    <col min="6153" max="6153" width="10.42578125" style="19" customWidth="1"/>
    <col min="6154" max="6155" width="10" style="19" customWidth="1"/>
    <col min="6156" max="6399" width="9.140625" style="19"/>
    <col min="6400" max="6400" width="4.7109375" style="19" customWidth="1"/>
    <col min="6401" max="6401" width="36.140625" style="19" customWidth="1"/>
    <col min="6402" max="6402" width="4.7109375" style="19" customWidth="1"/>
    <col min="6403" max="6403" width="8.28515625" style="19" customWidth="1"/>
    <col min="6404" max="6404" width="10.5703125" style="19" customWidth="1"/>
    <col min="6405" max="6405" width="13.7109375" style="19" customWidth="1"/>
    <col min="6406" max="6406" width="5" style="19" customWidth="1"/>
    <col min="6407" max="6407" width="12.42578125" style="19" customWidth="1"/>
    <col min="6408" max="6408" width="12.5703125" style="19" customWidth="1"/>
    <col min="6409" max="6409" width="10.42578125" style="19" customWidth="1"/>
    <col min="6410" max="6411" width="10" style="19" customWidth="1"/>
    <col min="6412" max="6655" width="9.140625" style="19"/>
    <col min="6656" max="6656" width="4.7109375" style="19" customWidth="1"/>
    <col min="6657" max="6657" width="36.140625" style="19" customWidth="1"/>
    <col min="6658" max="6658" width="4.7109375" style="19" customWidth="1"/>
    <col min="6659" max="6659" width="8.28515625" style="19" customWidth="1"/>
    <col min="6660" max="6660" width="10.5703125" style="19" customWidth="1"/>
    <col min="6661" max="6661" width="13.7109375" style="19" customWidth="1"/>
    <col min="6662" max="6662" width="5" style="19" customWidth="1"/>
    <col min="6663" max="6663" width="12.42578125" style="19" customWidth="1"/>
    <col min="6664" max="6664" width="12.5703125" style="19" customWidth="1"/>
    <col min="6665" max="6665" width="10.42578125" style="19" customWidth="1"/>
    <col min="6666" max="6667" width="10" style="19" customWidth="1"/>
    <col min="6668" max="6911" width="9.140625" style="19"/>
    <col min="6912" max="6912" width="4.7109375" style="19" customWidth="1"/>
    <col min="6913" max="6913" width="36.140625" style="19" customWidth="1"/>
    <col min="6914" max="6914" width="4.7109375" style="19" customWidth="1"/>
    <col min="6915" max="6915" width="8.28515625" style="19" customWidth="1"/>
    <col min="6916" max="6916" width="10.5703125" style="19" customWidth="1"/>
    <col min="6917" max="6917" width="13.7109375" style="19" customWidth="1"/>
    <col min="6918" max="6918" width="5" style="19" customWidth="1"/>
    <col min="6919" max="6919" width="12.42578125" style="19" customWidth="1"/>
    <col min="6920" max="6920" width="12.5703125" style="19" customWidth="1"/>
    <col min="6921" max="6921" width="10.42578125" style="19" customWidth="1"/>
    <col min="6922" max="6923" width="10" style="19" customWidth="1"/>
    <col min="6924" max="7167" width="9.140625" style="19"/>
    <col min="7168" max="7168" width="4.7109375" style="19" customWidth="1"/>
    <col min="7169" max="7169" width="36.140625" style="19" customWidth="1"/>
    <col min="7170" max="7170" width="4.7109375" style="19" customWidth="1"/>
    <col min="7171" max="7171" width="8.28515625" style="19" customWidth="1"/>
    <col min="7172" max="7172" width="10.5703125" style="19" customWidth="1"/>
    <col min="7173" max="7173" width="13.7109375" style="19" customWidth="1"/>
    <col min="7174" max="7174" width="5" style="19" customWidth="1"/>
    <col min="7175" max="7175" width="12.42578125" style="19" customWidth="1"/>
    <col min="7176" max="7176" width="12.5703125" style="19" customWidth="1"/>
    <col min="7177" max="7177" width="10.42578125" style="19" customWidth="1"/>
    <col min="7178" max="7179" width="10" style="19" customWidth="1"/>
    <col min="7180" max="7423" width="9.140625" style="19"/>
    <col min="7424" max="7424" width="4.7109375" style="19" customWidth="1"/>
    <col min="7425" max="7425" width="36.140625" style="19" customWidth="1"/>
    <col min="7426" max="7426" width="4.7109375" style="19" customWidth="1"/>
    <col min="7427" max="7427" width="8.28515625" style="19" customWidth="1"/>
    <col min="7428" max="7428" width="10.5703125" style="19" customWidth="1"/>
    <col min="7429" max="7429" width="13.7109375" style="19" customWidth="1"/>
    <col min="7430" max="7430" width="5" style="19" customWidth="1"/>
    <col min="7431" max="7431" width="12.42578125" style="19" customWidth="1"/>
    <col min="7432" max="7432" width="12.5703125" style="19" customWidth="1"/>
    <col min="7433" max="7433" width="10.42578125" style="19" customWidth="1"/>
    <col min="7434" max="7435" width="10" style="19" customWidth="1"/>
    <col min="7436" max="7679" width="9.140625" style="19"/>
    <col min="7680" max="7680" width="4.7109375" style="19" customWidth="1"/>
    <col min="7681" max="7681" width="36.140625" style="19" customWidth="1"/>
    <col min="7682" max="7682" width="4.7109375" style="19" customWidth="1"/>
    <col min="7683" max="7683" width="8.28515625" style="19" customWidth="1"/>
    <col min="7684" max="7684" width="10.5703125" style="19" customWidth="1"/>
    <col min="7685" max="7685" width="13.7109375" style="19" customWidth="1"/>
    <col min="7686" max="7686" width="5" style="19" customWidth="1"/>
    <col min="7687" max="7687" width="12.42578125" style="19" customWidth="1"/>
    <col min="7688" max="7688" width="12.5703125" style="19" customWidth="1"/>
    <col min="7689" max="7689" width="10.42578125" style="19" customWidth="1"/>
    <col min="7690" max="7691" width="10" style="19" customWidth="1"/>
    <col min="7692" max="7935" width="9.140625" style="19"/>
    <col min="7936" max="7936" width="4.7109375" style="19" customWidth="1"/>
    <col min="7937" max="7937" width="36.140625" style="19" customWidth="1"/>
    <col min="7938" max="7938" width="4.7109375" style="19" customWidth="1"/>
    <col min="7939" max="7939" width="8.28515625" style="19" customWidth="1"/>
    <col min="7940" max="7940" width="10.5703125" style="19" customWidth="1"/>
    <col min="7941" max="7941" width="13.7109375" style="19" customWidth="1"/>
    <col min="7942" max="7942" width="5" style="19" customWidth="1"/>
    <col min="7943" max="7943" width="12.42578125" style="19" customWidth="1"/>
    <col min="7944" max="7944" width="12.5703125" style="19" customWidth="1"/>
    <col min="7945" max="7945" width="10.42578125" style="19" customWidth="1"/>
    <col min="7946" max="7947" width="10" style="19" customWidth="1"/>
    <col min="7948" max="8191" width="9.140625" style="19"/>
    <col min="8192" max="8192" width="4.7109375" style="19" customWidth="1"/>
    <col min="8193" max="8193" width="36.140625" style="19" customWidth="1"/>
    <col min="8194" max="8194" width="4.7109375" style="19" customWidth="1"/>
    <col min="8195" max="8195" width="8.28515625" style="19" customWidth="1"/>
    <col min="8196" max="8196" width="10.5703125" style="19" customWidth="1"/>
    <col min="8197" max="8197" width="13.7109375" style="19" customWidth="1"/>
    <col min="8198" max="8198" width="5" style="19" customWidth="1"/>
    <col min="8199" max="8199" width="12.42578125" style="19" customWidth="1"/>
    <col min="8200" max="8200" width="12.5703125" style="19" customWidth="1"/>
    <col min="8201" max="8201" width="10.42578125" style="19" customWidth="1"/>
    <col min="8202" max="8203" width="10" style="19" customWidth="1"/>
    <col min="8204" max="8447" width="9.140625" style="19"/>
    <col min="8448" max="8448" width="4.7109375" style="19" customWidth="1"/>
    <col min="8449" max="8449" width="36.140625" style="19" customWidth="1"/>
    <col min="8450" max="8450" width="4.7109375" style="19" customWidth="1"/>
    <col min="8451" max="8451" width="8.28515625" style="19" customWidth="1"/>
    <col min="8452" max="8452" width="10.5703125" style="19" customWidth="1"/>
    <col min="8453" max="8453" width="13.7109375" style="19" customWidth="1"/>
    <col min="8454" max="8454" width="5" style="19" customWidth="1"/>
    <col min="8455" max="8455" width="12.42578125" style="19" customWidth="1"/>
    <col min="8456" max="8456" width="12.5703125" style="19" customWidth="1"/>
    <col min="8457" max="8457" width="10.42578125" style="19" customWidth="1"/>
    <col min="8458" max="8459" width="10" style="19" customWidth="1"/>
    <col min="8460" max="8703" width="9.140625" style="19"/>
    <col min="8704" max="8704" width="4.7109375" style="19" customWidth="1"/>
    <col min="8705" max="8705" width="36.140625" style="19" customWidth="1"/>
    <col min="8706" max="8706" width="4.7109375" style="19" customWidth="1"/>
    <col min="8707" max="8707" width="8.28515625" style="19" customWidth="1"/>
    <col min="8708" max="8708" width="10.5703125" style="19" customWidth="1"/>
    <col min="8709" max="8709" width="13.7109375" style="19" customWidth="1"/>
    <col min="8710" max="8710" width="5" style="19" customWidth="1"/>
    <col min="8711" max="8711" width="12.42578125" style="19" customWidth="1"/>
    <col min="8712" max="8712" width="12.5703125" style="19" customWidth="1"/>
    <col min="8713" max="8713" width="10.42578125" style="19" customWidth="1"/>
    <col min="8714" max="8715" width="10" style="19" customWidth="1"/>
    <col min="8716" max="8959" width="9.140625" style="19"/>
    <col min="8960" max="8960" width="4.7109375" style="19" customWidth="1"/>
    <col min="8961" max="8961" width="36.140625" style="19" customWidth="1"/>
    <col min="8962" max="8962" width="4.7109375" style="19" customWidth="1"/>
    <col min="8963" max="8963" width="8.28515625" style="19" customWidth="1"/>
    <col min="8964" max="8964" width="10.5703125" style="19" customWidth="1"/>
    <col min="8965" max="8965" width="13.7109375" style="19" customWidth="1"/>
    <col min="8966" max="8966" width="5" style="19" customWidth="1"/>
    <col min="8967" max="8967" width="12.42578125" style="19" customWidth="1"/>
    <col min="8968" max="8968" width="12.5703125" style="19" customWidth="1"/>
    <col min="8969" max="8969" width="10.42578125" style="19" customWidth="1"/>
    <col min="8970" max="8971" width="10" style="19" customWidth="1"/>
    <col min="8972" max="9215" width="9.140625" style="19"/>
    <col min="9216" max="9216" width="4.7109375" style="19" customWidth="1"/>
    <col min="9217" max="9217" width="36.140625" style="19" customWidth="1"/>
    <col min="9218" max="9218" width="4.7109375" style="19" customWidth="1"/>
    <col min="9219" max="9219" width="8.28515625" style="19" customWidth="1"/>
    <col min="9220" max="9220" width="10.5703125" style="19" customWidth="1"/>
    <col min="9221" max="9221" width="13.7109375" style="19" customWidth="1"/>
    <col min="9222" max="9222" width="5" style="19" customWidth="1"/>
    <col min="9223" max="9223" width="12.42578125" style="19" customWidth="1"/>
    <col min="9224" max="9224" width="12.5703125" style="19" customWidth="1"/>
    <col min="9225" max="9225" width="10.42578125" style="19" customWidth="1"/>
    <col min="9226" max="9227" width="10" style="19" customWidth="1"/>
    <col min="9228" max="9471" width="9.140625" style="19"/>
    <col min="9472" max="9472" width="4.7109375" style="19" customWidth="1"/>
    <col min="9473" max="9473" width="36.140625" style="19" customWidth="1"/>
    <col min="9474" max="9474" width="4.7109375" style="19" customWidth="1"/>
    <col min="9475" max="9475" width="8.28515625" style="19" customWidth="1"/>
    <col min="9476" max="9476" width="10.5703125" style="19" customWidth="1"/>
    <col min="9477" max="9477" width="13.7109375" style="19" customWidth="1"/>
    <col min="9478" max="9478" width="5" style="19" customWidth="1"/>
    <col min="9479" max="9479" width="12.42578125" style="19" customWidth="1"/>
    <col min="9480" max="9480" width="12.5703125" style="19" customWidth="1"/>
    <col min="9481" max="9481" width="10.42578125" style="19" customWidth="1"/>
    <col min="9482" max="9483" width="10" style="19" customWidth="1"/>
    <col min="9484" max="9727" width="9.140625" style="19"/>
    <col min="9728" max="9728" width="4.7109375" style="19" customWidth="1"/>
    <col min="9729" max="9729" width="36.140625" style="19" customWidth="1"/>
    <col min="9730" max="9730" width="4.7109375" style="19" customWidth="1"/>
    <col min="9731" max="9731" width="8.28515625" style="19" customWidth="1"/>
    <col min="9732" max="9732" width="10.5703125" style="19" customWidth="1"/>
    <col min="9733" max="9733" width="13.7109375" style="19" customWidth="1"/>
    <col min="9734" max="9734" width="5" style="19" customWidth="1"/>
    <col min="9735" max="9735" width="12.42578125" style="19" customWidth="1"/>
    <col min="9736" max="9736" width="12.5703125" style="19" customWidth="1"/>
    <col min="9737" max="9737" width="10.42578125" style="19" customWidth="1"/>
    <col min="9738" max="9739" width="10" style="19" customWidth="1"/>
    <col min="9740" max="9983" width="9.140625" style="19"/>
    <col min="9984" max="9984" width="4.7109375" style="19" customWidth="1"/>
    <col min="9985" max="9985" width="36.140625" style="19" customWidth="1"/>
    <col min="9986" max="9986" width="4.7109375" style="19" customWidth="1"/>
    <col min="9987" max="9987" width="8.28515625" style="19" customWidth="1"/>
    <col min="9988" max="9988" width="10.5703125" style="19" customWidth="1"/>
    <col min="9989" max="9989" width="13.7109375" style="19" customWidth="1"/>
    <col min="9990" max="9990" width="5" style="19" customWidth="1"/>
    <col min="9991" max="9991" width="12.42578125" style="19" customWidth="1"/>
    <col min="9992" max="9992" width="12.5703125" style="19" customWidth="1"/>
    <col min="9993" max="9993" width="10.42578125" style="19" customWidth="1"/>
    <col min="9994" max="9995" width="10" style="19" customWidth="1"/>
    <col min="9996" max="10239" width="9.140625" style="19"/>
    <col min="10240" max="10240" width="4.7109375" style="19" customWidth="1"/>
    <col min="10241" max="10241" width="36.140625" style="19" customWidth="1"/>
    <col min="10242" max="10242" width="4.7109375" style="19" customWidth="1"/>
    <col min="10243" max="10243" width="8.28515625" style="19" customWidth="1"/>
    <col min="10244" max="10244" width="10.5703125" style="19" customWidth="1"/>
    <col min="10245" max="10245" width="13.7109375" style="19" customWidth="1"/>
    <col min="10246" max="10246" width="5" style="19" customWidth="1"/>
    <col min="10247" max="10247" width="12.42578125" style="19" customWidth="1"/>
    <col min="10248" max="10248" width="12.5703125" style="19" customWidth="1"/>
    <col min="10249" max="10249" width="10.42578125" style="19" customWidth="1"/>
    <col min="10250" max="10251" width="10" style="19" customWidth="1"/>
    <col min="10252" max="10495" width="9.140625" style="19"/>
    <col min="10496" max="10496" width="4.7109375" style="19" customWidth="1"/>
    <col min="10497" max="10497" width="36.140625" style="19" customWidth="1"/>
    <col min="10498" max="10498" width="4.7109375" style="19" customWidth="1"/>
    <col min="10499" max="10499" width="8.28515625" style="19" customWidth="1"/>
    <col min="10500" max="10500" width="10.5703125" style="19" customWidth="1"/>
    <col min="10501" max="10501" width="13.7109375" style="19" customWidth="1"/>
    <col min="10502" max="10502" width="5" style="19" customWidth="1"/>
    <col min="10503" max="10503" width="12.42578125" style="19" customWidth="1"/>
    <col min="10504" max="10504" width="12.5703125" style="19" customWidth="1"/>
    <col min="10505" max="10505" width="10.42578125" style="19" customWidth="1"/>
    <col min="10506" max="10507" width="10" style="19" customWidth="1"/>
    <col min="10508" max="10751" width="9.140625" style="19"/>
    <col min="10752" max="10752" width="4.7109375" style="19" customWidth="1"/>
    <col min="10753" max="10753" width="36.140625" style="19" customWidth="1"/>
    <col min="10754" max="10754" width="4.7109375" style="19" customWidth="1"/>
    <col min="10755" max="10755" width="8.28515625" style="19" customWidth="1"/>
    <col min="10756" max="10756" width="10.5703125" style="19" customWidth="1"/>
    <col min="10757" max="10757" width="13.7109375" style="19" customWidth="1"/>
    <col min="10758" max="10758" width="5" style="19" customWidth="1"/>
    <col min="10759" max="10759" width="12.42578125" style="19" customWidth="1"/>
    <col min="10760" max="10760" width="12.5703125" style="19" customWidth="1"/>
    <col min="10761" max="10761" width="10.42578125" style="19" customWidth="1"/>
    <col min="10762" max="10763" width="10" style="19" customWidth="1"/>
    <col min="10764" max="11007" width="9.140625" style="19"/>
    <col min="11008" max="11008" width="4.7109375" style="19" customWidth="1"/>
    <col min="11009" max="11009" width="36.140625" style="19" customWidth="1"/>
    <col min="11010" max="11010" width="4.7109375" style="19" customWidth="1"/>
    <col min="11011" max="11011" width="8.28515625" style="19" customWidth="1"/>
    <col min="11012" max="11012" width="10.5703125" style="19" customWidth="1"/>
    <col min="11013" max="11013" width="13.7109375" style="19" customWidth="1"/>
    <col min="11014" max="11014" width="5" style="19" customWidth="1"/>
    <col min="11015" max="11015" width="12.42578125" style="19" customWidth="1"/>
    <col min="11016" max="11016" width="12.5703125" style="19" customWidth="1"/>
    <col min="11017" max="11017" width="10.42578125" style="19" customWidth="1"/>
    <col min="11018" max="11019" width="10" style="19" customWidth="1"/>
    <col min="11020" max="11263" width="9.140625" style="19"/>
    <col min="11264" max="11264" width="4.7109375" style="19" customWidth="1"/>
    <col min="11265" max="11265" width="36.140625" style="19" customWidth="1"/>
    <col min="11266" max="11266" width="4.7109375" style="19" customWidth="1"/>
    <col min="11267" max="11267" width="8.28515625" style="19" customWidth="1"/>
    <col min="11268" max="11268" width="10.5703125" style="19" customWidth="1"/>
    <col min="11269" max="11269" width="13.7109375" style="19" customWidth="1"/>
    <col min="11270" max="11270" width="5" style="19" customWidth="1"/>
    <col min="11271" max="11271" width="12.42578125" style="19" customWidth="1"/>
    <col min="11272" max="11272" width="12.5703125" style="19" customWidth="1"/>
    <col min="11273" max="11273" width="10.42578125" style="19" customWidth="1"/>
    <col min="11274" max="11275" width="10" style="19" customWidth="1"/>
    <col min="11276" max="11519" width="9.140625" style="19"/>
    <col min="11520" max="11520" width="4.7109375" style="19" customWidth="1"/>
    <col min="11521" max="11521" width="36.140625" style="19" customWidth="1"/>
    <col min="11522" max="11522" width="4.7109375" style="19" customWidth="1"/>
    <col min="11523" max="11523" width="8.28515625" style="19" customWidth="1"/>
    <col min="11524" max="11524" width="10.5703125" style="19" customWidth="1"/>
    <col min="11525" max="11525" width="13.7109375" style="19" customWidth="1"/>
    <col min="11526" max="11526" width="5" style="19" customWidth="1"/>
    <col min="11527" max="11527" width="12.42578125" style="19" customWidth="1"/>
    <col min="11528" max="11528" width="12.5703125" style="19" customWidth="1"/>
    <col min="11529" max="11529" width="10.42578125" style="19" customWidth="1"/>
    <col min="11530" max="11531" width="10" style="19" customWidth="1"/>
    <col min="11532" max="11775" width="9.140625" style="19"/>
    <col min="11776" max="11776" width="4.7109375" style="19" customWidth="1"/>
    <col min="11777" max="11777" width="36.140625" style="19" customWidth="1"/>
    <col min="11778" max="11778" width="4.7109375" style="19" customWidth="1"/>
    <col min="11779" max="11779" width="8.28515625" style="19" customWidth="1"/>
    <col min="11780" max="11780" width="10.5703125" style="19" customWidth="1"/>
    <col min="11781" max="11781" width="13.7109375" style="19" customWidth="1"/>
    <col min="11782" max="11782" width="5" style="19" customWidth="1"/>
    <col min="11783" max="11783" width="12.42578125" style="19" customWidth="1"/>
    <col min="11784" max="11784" width="12.5703125" style="19" customWidth="1"/>
    <col min="11785" max="11785" width="10.42578125" style="19" customWidth="1"/>
    <col min="11786" max="11787" width="10" style="19" customWidth="1"/>
    <col min="11788" max="12031" width="9.140625" style="19"/>
    <col min="12032" max="12032" width="4.7109375" style="19" customWidth="1"/>
    <col min="12033" max="12033" width="36.140625" style="19" customWidth="1"/>
    <col min="12034" max="12034" width="4.7109375" style="19" customWidth="1"/>
    <col min="12035" max="12035" width="8.28515625" style="19" customWidth="1"/>
    <col min="12036" max="12036" width="10.5703125" style="19" customWidth="1"/>
    <col min="12037" max="12037" width="13.7109375" style="19" customWidth="1"/>
    <col min="12038" max="12038" width="5" style="19" customWidth="1"/>
    <col min="12039" max="12039" width="12.42578125" style="19" customWidth="1"/>
    <col min="12040" max="12040" width="12.5703125" style="19" customWidth="1"/>
    <col min="12041" max="12041" width="10.42578125" style="19" customWidth="1"/>
    <col min="12042" max="12043" width="10" style="19" customWidth="1"/>
    <col min="12044" max="12287" width="9.140625" style="19"/>
    <col min="12288" max="12288" width="4.7109375" style="19" customWidth="1"/>
    <col min="12289" max="12289" width="36.140625" style="19" customWidth="1"/>
    <col min="12290" max="12290" width="4.7109375" style="19" customWidth="1"/>
    <col min="12291" max="12291" width="8.28515625" style="19" customWidth="1"/>
    <col min="12292" max="12292" width="10.5703125" style="19" customWidth="1"/>
    <col min="12293" max="12293" width="13.7109375" style="19" customWidth="1"/>
    <col min="12294" max="12294" width="5" style="19" customWidth="1"/>
    <col min="12295" max="12295" width="12.42578125" style="19" customWidth="1"/>
    <col min="12296" max="12296" width="12.5703125" style="19" customWidth="1"/>
    <col min="12297" max="12297" width="10.42578125" style="19" customWidth="1"/>
    <col min="12298" max="12299" width="10" style="19" customWidth="1"/>
    <col min="12300" max="12543" width="9.140625" style="19"/>
    <col min="12544" max="12544" width="4.7109375" style="19" customWidth="1"/>
    <col min="12545" max="12545" width="36.140625" style="19" customWidth="1"/>
    <col min="12546" max="12546" width="4.7109375" style="19" customWidth="1"/>
    <col min="12547" max="12547" width="8.28515625" style="19" customWidth="1"/>
    <col min="12548" max="12548" width="10.5703125" style="19" customWidth="1"/>
    <col min="12549" max="12549" width="13.7109375" style="19" customWidth="1"/>
    <col min="12550" max="12550" width="5" style="19" customWidth="1"/>
    <col min="12551" max="12551" width="12.42578125" style="19" customWidth="1"/>
    <col min="12552" max="12552" width="12.5703125" style="19" customWidth="1"/>
    <col min="12553" max="12553" width="10.42578125" style="19" customWidth="1"/>
    <col min="12554" max="12555" width="10" style="19" customWidth="1"/>
    <col min="12556" max="12799" width="9.140625" style="19"/>
    <col min="12800" max="12800" width="4.7109375" style="19" customWidth="1"/>
    <col min="12801" max="12801" width="36.140625" style="19" customWidth="1"/>
    <col min="12802" max="12802" width="4.7109375" style="19" customWidth="1"/>
    <col min="12803" max="12803" width="8.28515625" style="19" customWidth="1"/>
    <col min="12804" max="12804" width="10.5703125" style="19" customWidth="1"/>
    <col min="12805" max="12805" width="13.7109375" style="19" customWidth="1"/>
    <col min="12806" max="12806" width="5" style="19" customWidth="1"/>
    <col min="12807" max="12807" width="12.42578125" style="19" customWidth="1"/>
    <col min="12808" max="12808" width="12.5703125" style="19" customWidth="1"/>
    <col min="12809" max="12809" width="10.42578125" style="19" customWidth="1"/>
    <col min="12810" max="12811" width="10" style="19" customWidth="1"/>
    <col min="12812" max="13055" width="9.140625" style="19"/>
    <col min="13056" max="13056" width="4.7109375" style="19" customWidth="1"/>
    <col min="13057" max="13057" width="36.140625" style="19" customWidth="1"/>
    <col min="13058" max="13058" width="4.7109375" style="19" customWidth="1"/>
    <col min="13059" max="13059" width="8.28515625" style="19" customWidth="1"/>
    <col min="13060" max="13060" width="10.5703125" style="19" customWidth="1"/>
    <col min="13061" max="13061" width="13.7109375" style="19" customWidth="1"/>
    <col min="13062" max="13062" width="5" style="19" customWidth="1"/>
    <col min="13063" max="13063" width="12.42578125" style="19" customWidth="1"/>
    <col min="13064" max="13064" width="12.5703125" style="19" customWidth="1"/>
    <col min="13065" max="13065" width="10.42578125" style="19" customWidth="1"/>
    <col min="13066" max="13067" width="10" style="19" customWidth="1"/>
    <col min="13068" max="13311" width="9.140625" style="19"/>
    <col min="13312" max="13312" width="4.7109375" style="19" customWidth="1"/>
    <col min="13313" max="13313" width="36.140625" style="19" customWidth="1"/>
    <col min="13314" max="13314" width="4.7109375" style="19" customWidth="1"/>
    <col min="13315" max="13315" width="8.28515625" style="19" customWidth="1"/>
    <col min="13316" max="13316" width="10.5703125" style="19" customWidth="1"/>
    <col min="13317" max="13317" width="13.7109375" style="19" customWidth="1"/>
    <col min="13318" max="13318" width="5" style="19" customWidth="1"/>
    <col min="13319" max="13319" width="12.42578125" style="19" customWidth="1"/>
    <col min="13320" max="13320" width="12.5703125" style="19" customWidth="1"/>
    <col min="13321" max="13321" width="10.42578125" style="19" customWidth="1"/>
    <col min="13322" max="13323" width="10" style="19" customWidth="1"/>
    <col min="13324" max="13567" width="9.140625" style="19"/>
    <col min="13568" max="13568" width="4.7109375" style="19" customWidth="1"/>
    <col min="13569" max="13569" width="36.140625" style="19" customWidth="1"/>
    <col min="13570" max="13570" width="4.7109375" style="19" customWidth="1"/>
    <col min="13571" max="13571" width="8.28515625" style="19" customWidth="1"/>
    <col min="13572" max="13572" width="10.5703125" style="19" customWidth="1"/>
    <col min="13573" max="13573" width="13.7109375" style="19" customWidth="1"/>
    <col min="13574" max="13574" width="5" style="19" customWidth="1"/>
    <col min="13575" max="13575" width="12.42578125" style="19" customWidth="1"/>
    <col min="13576" max="13576" width="12.5703125" style="19" customWidth="1"/>
    <col min="13577" max="13577" width="10.42578125" style="19" customWidth="1"/>
    <col min="13578" max="13579" width="10" style="19" customWidth="1"/>
    <col min="13580" max="13823" width="9.140625" style="19"/>
    <col min="13824" max="13824" width="4.7109375" style="19" customWidth="1"/>
    <col min="13825" max="13825" width="36.140625" style="19" customWidth="1"/>
    <col min="13826" max="13826" width="4.7109375" style="19" customWidth="1"/>
    <col min="13827" max="13827" width="8.28515625" style="19" customWidth="1"/>
    <col min="13828" max="13828" width="10.5703125" style="19" customWidth="1"/>
    <col min="13829" max="13829" width="13.7109375" style="19" customWidth="1"/>
    <col min="13830" max="13830" width="5" style="19" customWidth="1"/>
    <col min="13831" max="13831" width="12.42578125" style="19" customWidth="1"/>
    <col min="13832" max="13832" width="12.5703125" style="19" customWidth="1"/>
    <col min="13833" max="13833" width="10.42578125" style="19" customWidth="1"/>
    <col min="13834" max="13835" width="10" style="19" customWidth="1"/>
    <col min="13836" max="14079" width="9.140625" style="19"/>
    <col min="14080" max="14080" width="4.7109375" style="19" customWidth="1"/>
    <col min="14081" max="14081" width="36.140625" style="19" customWidth="1"/>
    <col min="14082" max="14082" width="4.7109375" style="19" customWidth="1"/>
    <col min="14083" max="14083" width="8.28515625" style="19" customWidth="1"/>
    <col min="14084" max="14084" width="10.5703125" style="19" customWidth="1"/>
    <col min="14085" max="14085" width="13.7109375" style="19" customWidth="1"/>
    <col min="14086" max="14086" width="5" style="19" customWidth="1"/>
    <col min="14087" max="14087" width="12.42578125" style="19" customWidth="1"/>
    <col min="14088" max="14088" width="12.5703125" style="19" customWidth="1"/>
    <col min="14089" max="14089" width="10.42578125" style="19" customWidth="1"/>
    <col min="14090" max="14091" width="10" style="19" customWidth="1"/>
    <col min="14092" max="14335" width="9.140625" style="19"/>
    <col min="14336" max="14336" width="4.7109375" style="19" customWidth="1"/>
    <col min="14337" max="14337" width="36.140625" style="19" customWidth="1"/>
    <col min="14338" max="14338" width="4.7109375" style="19" customWidth="1"/>
    <col min="14339" max="14339" width="8.28515625" style="19" customWidth="1"/>
    <col min="14340" max="14340" width="10.5703125" style="19" customWidth="1"/>
    <col min="14341" max="14341" width="13.7109375" style="19" customWidth="1"/>
    <col min="14342" max="14342" width="5" style="19" customWidth="1"/>
    <col min="14343" max="14343" width="12.42578125" style="19" customWidth="1"/>
    <col min="14344" max="14344" width="12.5703125" style="19" customWidth="1"/>
    <col min="14345" max="14345" width="10.42578125" style="19" customWidth="1"/>
    <col min="14346" max="14347" width="10" style="19" customWidth="1"/>
    <col min="14348" max="14591" width="9.140625" style="19"/>
    <col min="14592" max="14592" width="4.7109375" style="19" customWidth="1"/>
    <col min="14593" max="14593" width="36.140625" style="19" customWidth="1"/>
    <col min="14594" max="14594" width="4.7109375" style="19" customWidth="1"/>
    <col min="14595" max="14595" width="8.28515625" style="19" customWidth="1"/>
    <col min="14596" max="14596" width="10.5703125" style="19" customWidth="1"/>
    <col min="14597" max="14597" width="13.7109375" style="19" customWidth="1"/>
    <col min="14598" max="14598" width="5" style="19" customWidth="1"/>
    <col min="14599" max="14599" width="12.42578125" style="19" customWidth="1"/>
    <col min="14600" max="14600" width="12.5703125" style="19" customWidth="1"/>
    <col min="14601" max="14601" width="10.42578125" style="19" customWidth="1"/>
    <col min="14602" max="14603" width="10" style="19" customWidth="1"/>
    <col min="14604" max="14847" width="9.140625" style="19"/>
    <col min="14848" max="14848" width="4.7109375" style="19" customWidth="1"/>
    <col min="14849" max="14849" width="36.140625" style="19" customWidth="1"/>
    <col min="14850" max="14850" width="4.7109375" style="19" customWidth="1"/>
    <col min="14851" max="14851" width="8.28515625" style="19" customWidth="1"/>
    <col min="14852" max="14852" width="10.5703125" style="19" customWidth="1"/>
    <col min="14853" max="14853" width="13.7109375" style="19" customWidth="1"/>
    <col min="14854" max="14854" width="5" style="19" customWidth="1"/>
    <col min="14855" max="14855" width="12.42578125" style="19" customWidth="1"/>
    <col min="14856" max="14856" width="12.5703125" style="19" customWidth="1"/>
    <col min="14857" max="14857" width="10.42578125" style="19" customWidth="1"/>
    <col min="14858" max="14859" width="10" style="19" customWidth="1"/>
    <col min="14860" max="15103" width="9.140625" style="19"/>
    <col min="15104" max="15104" width="4.7109375" style="19" customWidth="1"/>
    <col min="15105" max="15105" width="36.140625" style="19" customWidth="1"/>
    <col min="15106" max="15106" width="4.7109375" style="19" customWidth="1"/>
    <col min="15107" max="15107" width="8.28515625" style="19" customWidth="1"/>
    <col min="15108" max="15108" width="10.5703125" style="19" customWidth="1"/>
    <col min="15109" max="15109" width="13.7109375" style="19" customWidth="1"/>
    <col min="15110" max="15110" width="5" style="19" customWidth="1"/>
    <col min="15111" max="15111" width="12.42578125" style="19" customWidth="1"/>
    <col min="15112" max="15112" width="12.5703125" style="19" customWidth="1"/>
    <col min="15113" max="15113" width="10.42578125" style="19" customWidth="1"/>
    <col min="15114" max="15115" width="10" style="19" customWidth="1"/>
    <col min="15116" max="15359" width="9.140625" style="19"/>
    <col min="15360" max="15360" width="4.7109375" style="19" customWidth="1"/>
    <col min="15361" max="15361" width="36.140625" style="19" customWidth="1"/>
    <col min="15362" max="15362" width="4.7109375" style="19" customWidth="1"/>
    <col min="15363" max="15363" width="8.28515625" style="19" customWidth="1"/>
    <col min="15364" max="15364" width="10.5703125" style="19" customWidth="1"/>
    <col min="15365" max="15365" width="13.7109375" style="19" customWidth="1"/>
    <col min="15366" max="15366" width="5" style="19" customWidth="1"/>
    <col min="15367" max="15367" width="12.42578125" style="19" customWidth="1"/>
    <col min="15368" max="15368" width="12.5703125" style="19" customWidth="1"/>
    <col min="15369" max="15369" width="10.42578125" style="19" customWidth="1"/>
    <col min="15370" max="15371" width="10" style="19" customWidth="1"/>
    <col min="15372" max="15615" width="9.140625" style="19"/>
    <col min="15616" max="15616" width="4.7109375" style="19" customWidth="1"/>
    <col min="15617" max="15617" width="36.140625" style="19" customWidth="1"/>
    <col min="15618" max="15618" width="4.7109375" style="19" customWidth="1"/>
    <col min="15619" max="15619" width="8.28515625" style="19" customWidth="1"/>
    <col min="15620" max="15620" width="10.5703125" style="19" customWidth="1"/>
    <col min="15621" max="15621" width="13.7109375" style="19" customWidth="1"/>
    <col min="15622" max="15622" width="5" style="19" customWidth="1"/>
    <col min="15623" max="15623" width="12.42578125" style="19" customWidth="1"/>
    <col min="15624" max="15624" width="12.5703125" style="19" customWidth="1"/>
    <col min="15625" max="15625" width="10.42578125" style="19" customWidth="1"/>
    <col min="15626" max="15627" width="10" style="19" customWidth="1"/>
    <col min="15628" max="15871" width="9.140625" style="19"/>
    <col min="15872" max="15872" width="4.7109375" style="19" customWidth="1"/>
    <col min="15873" max="15873" width="36.140625" style="19" customWidth="1"/>
    <col min="15874" max="15874" width="4.7109375" style="19" customWidth="1"/>
    <col min="15875" max="15875" width="8.28515625" style="19" customWidth="1"/>
    <col min="15876" max="15876" width="10.5703125" style="19" customWidth="1"/>
    <col min="15877" max="15877" width="13.7109375" style="19" customWidth="1"/>
    <col min="15878" max="15878" width="5" style="19" customWidth="1"/>
    <col min="15879" max="15879" width="12.42578125" style="19" customWidth="1"/>
    <col min="15880" max="15880" width="12.5703125" style="19" customWidth="1"/>
    <col min="15881" max="15881" width="10.42578125" style="19" customWidth="1"/>
    <col min="15882" max="15883" width="10" style="19" customWidth="1"/>
    <col min="15884" max="16127" width="9.140625" style="19"/>
    <col min="16128" max="16128" width="4.7109375" style="19" customWidth="1"/>
    <col min="16129" max="16129" width="36.140625" style="19" customWidth="1"/>
    <col min="16130" max="16130" width="4.7109375" style="19" customWidth="1"/>
    <col min="16131" max="16131" width="8.28515625" style="19" customWidth="1"/>
    <col min="16132" max="16132" width="10.5703125" style="19" customWidth="1"/>
    <col min="16133" max="16133" width="13.7109375" style="19" customWidth="1"/>
    <col min="16134" max="16134" width="5" style="19" customWidth="1"/>
    <col min="16135" max="16135" width="12.42578125" style="19" customWidth="1"/>
    <col min="16136" max="16136" width="12.5703125" style="19" customWidth="1"/>
    <col min="16137" max="16137" width="10.42578125" style="19" customWidth="1"/>
    <col min="16138" max="16139" width="10" style="19" customWidth="1"/>
    <col min="16140" max="16384" width="9.140625" style="19"/>
  </cols>
  <sheetData>
    <row r="1" spans="1:11" s="54" customFormat="1" ht="18">
      <c r="A1" s="50" t="s">
        <v>16</v>
      </c>
      <c r="B1" s="51"/>
      <c r="C1" s="51"/>
      <c r="D1" s="52"/>
      <c r="E1" s="52"/>
      <c r="F1" s="51"/>
      <c r="G1" s="53"/>
      <c r="H1" s="53"/>
      <c r="I1" s="53"/>
      <c r="J1" s="51"/>
    </row>
    <row r="2" spans="1:11" s="54" customFormat="1">
      <c r="A2" s="55" t="s">
        <v>17</v>
      </c>
      <c r="B2" s="51"/>
      <c r="C2" s="53"/>
      <c r="D2" s="56"/>
      <c r="E2" s="57"/>
      <c r="F2" s="53"/>
      <c r="G2" s="53"/>
      <c r="H2" s="53"/>
      <c r="I2" s="51"/>
      <c r="J2" s="51"/>
    </row>
    <row r="3" spans="1:11" s="54" customFormat="1">
      <c r="A3" s="55"/>
      <c r="B3" s="51"/>
      <c r="C3" s="53"/>
      <c r="D3" s="56"/>
      <c r="E3" s="57"/>
      <c r="F3" s="53"/>
      <c r="G3" s="53"/>
      <c r="H3" s="53"/>
      <c r="I3" s="51"/>
      <c r="J3" s="51"/>
    </row>
    <row r="4" spans="1:11" ht="22.5" customHeight="1" thickBot="1">
      <c r="B4" s="37" t="s">
        <v>117</v>
      </c>
    </row>
    <row r="5" spans="1:11" s="39" customFormat="1" ht="29.25" customHeight="1">
      <c r="A5" s="38" t="s">
        <v>2</v>
      </c>
      <c r="B5" s="106" t="s">
        <v>18</v>
      </c>
      <c r="C5" s="107" t="s">
        <v>19</v>
      </c>
      <c r="D5" s="106" t="s">
        <v>0</v>
      </c>
      <c r="E5" s="107" t="s">
        <v>20</v>
      </c>
      <c r="F5" s="107" t="s">
        <v>21</v>
      </c>
      <c r="G5" s="107" t="s">
        <v>22</v>
      </c>
      <c r="H5" s="107" t="s">
        <v>23</v>
      </c>
      <c r="I5" s="107" t="s">
        <v>24</v>
      </c>
      <c r="J5" s="107" t="s">
        <v>1</v>
      </c>
      <c r="K5" s="93" t="s">
        <v>25</v>
      </c>
    </row>
    <row r="6" spans="1:11" s="43" customFormat="1" ht="10.5">
      <c r="A6" s="40">
        <v>1</v>
      </c>
      <c r="B6" s="41">
        <v>2</v>
      </c>
      <c r="C6" s="41">
        <v>3</v>
      </c>
      <c r="D6" s="41">
        <v>4</v>
      </c>
      <c r="E6" s="46">
        <v>5</v>
      </c>
      <c r="F6" s="41">
        <v>6</v>
      </c>
      <c r="G6" s="41">
        <v>7</v>
      </c>
      <c r="H6" s="41">
        <v>8</v>
      </c>
      <c r="I6" s="41">
        <v>9</v>
      </c>
      <c r="J6" s="41">
        <v>10</v>
      </c>
      <c r="K6" s="41">
        <v>11</v>
      </c>
    </row>
    <row r="7" spans="1:11" s="58" customFormat="1" ht="23.25" customHeight="1">
      <c r="A7" s="94">
        <v>1</v>
      </c>
      <c r="B7" s="95" t="s">
        <v>69</v>
      </c>
      <c r="C7" s="93" t="s">
        <v>27</v>
      </c>
      <c r="D7" s="96">
        <v>24</v>
      </c>
      <c r="E7" s="70"/>
      <c r="F7" s="97">
        <f>D7*E7</f>
        <v>0</v>
      </c>
      <c r="G7" s="72"/>
      <c r="H7" s="97">
        <f>G7*F7</f>
        <v>0</v>
      </c>
      <c r="I7" s="98">
        <f>H7+F7</f>
        <v>0</v>
      </c>
      <c r="J7" s="74"/>
      <c r="K7" s="178"/>
    </row>
    <row r="8" spans="1:11" s="58" customFormat="1" ht="22.5" customHeight="1">
      <c r="A8" s="94">
        <v>2</v>
      </c>
      <c r="B8" s="95" t="s">
        <v>70</v>
      </c>
      <c r="C8" s="93" t="s">
        <v>27</v>
      </c>
      <c r="D8" s="96">
        <v>200</v>
      </c>
      <c r="E8" s="70"/>
      <c r="F8" s="97">
        <f t="shared" ref="F8:F10" si="0">D8*E8</f>
        <v>0</v>
      </c>
      <c r="G8" s="72"/>
      <c r="H8" s="97">
        <f t="shared" ref="H8:H10" si="1">G8*F8</f>
        <v>0</v>
      </c>
      <c r="I8" s="98">
        <f t="shared" ref="I8:I10" si="2">H8+F8</f>
        <v>0</v>
      </c>
      <c r="J8" s="74"/>
      <c r="K8" s="138"/>
    </row>
    <row r="9" spans="1:11" s="58" customFormat="1" ht="24" customHeight="1">
      <c r="A9" s="94">
        <v>3</v>
      </c>
      <c r="B9" s="95" t="s">
        <v>71</v>
      </c>
      <c r="C9" s="93" t="s">
        <v>27</v>
      </c>
      <c r="D9" s="96">
        <v>120</v>
      </c>
      <c r="E9" s="70"/>
      <c r="F9" s="97">
        <f t="shared" si="0"/>
        <v>0</v>
      </c>
      <c r="G9" s="72"/>
      <c r="H9" s="97">
        <f t="shared" si="1"/>
        <v>0</v>
      </c>
      <c r="I9" s="98">
        <f t="shared" si="2"/>
        <v>0</v>
      </c>
      <c r="J9" s="74"/>
      <c r="K9" s="138"/>
    </row>
    <row r="10" spans="1:11" s="58" customFormat="1" ht="22.5" customHeight="1">
      <c r="A10" s="155">
        <v>4</v>
      </c>
      <c r="B10" s="95" t="s">
        <v>72</v>
      </c>
      <c r="C10" s="93" t="s">
        <v>27</v>
      </c>
      <c r="D10" s="96">
        <v>30</v>
      </c>
      <c r="E10" s="70"/>
      <c r="F10" s="97">
        <f t="shared" si="0"/>
        <v>0</v>
      </c>
      <c r="G10" s="182"/>
      <c r="H10" s="97">
        <f t="shared" si="1"/>
        <v>0</v>
      </c>
      <c r="I10" s="98">
        <f t="shared" si="2"/>
        <v>0</v>
      </c>
      <c r="J10" s="74"/>
      <c r="K10" s="138"/>
    </row>
    <row r="11" spans="1:11" ht="24" customHeight="1">
      <c r="A11" s="183"/>
      <c r="B11" s="168"/>
      <c r="C11" s="168"/>
      <c r="D11" s="184"/>
      <c r="E11" s="179" t="s">
        <v>43</v>
      </c>
      <c r="F11" s="158">
        <f>SUM(F7:F10)</f>
        <v>0</v>
      </c>
      <c r="G11" s="64"/>
      <c r="H11" s="158">
        <f>SUM(H7:H10)</f>
        <v>0</v>
      </c>
      <c r="I11" s="158">
        <f>SUM(I7:I10)</f>
        <v>0</v>
      </c>
      <c r="J11" s="180"/>
      <c r="K11" s="181"/>
    </row>
    <row r="12" spans="1:11">
      <c r="E12" s="66"/>
      <c r="F12" s="67"/>
      <c r="I12" s="67"/>
      <c r="K12" s="23"/>
    </row>
    <row r="13" spans="1:11">
      <c r="E13" s="66"/>
      <c r="F13" s="67"/>
      <c r="I13" s="67"/>
      <c r="K13" s="23"/>
    </row>
    <row r="14" spans="1:11">
      <c r="F14" s="67"/>
      <c r="K14" s="23"/>
    </row>
    <row r="15" spans="1:11" s="30" customFormat="1" ht="12">
      <c r="A15" s="29"/>
      <c r="F15" s="31"/>
    </row>
    <row r="16" spans="1:11">
      <c r="K16" s="23"/>
    </row>
    <row r="17" spans="11:11">
      <c r="K17" s="23"/>
    </row>
    <row r="18" spans="11:11">
      <c r="K18" s="23"/>
    </row>
    <row r="19" spans="11:11">
      <c r="K19" s="23"/>
    </row>
    <row r="20" spans="11:11">
      <c r="K20" s="23"/>
    </row>
    <row r="21" spans="11:11">
      <c r="K21" s="23"/>
    </row>
    <row r="22" spans="11:11">
      <c r="K22" s="23"/>
    </row>
    <row r="23" spans="11:11">
      <c r="K23" s="23"/>
    </row>
    <row r="24" spans="11:11">
      <c r="K24" s="23"/>
    </row>
    <row r="25" spans="11:11">
      <c r="K25" s="23"/>
    </row>
    <row r="26" spans="11:11">
      <c r="K26" s="23"/>
    </row>
    <row r="27" spans="11:11">
      <c r="K27" s="23"/>
    </row>
    <row r="28" spans="11:11">
      <c r="K28" s="23"/>
    </row>
    <row r="29" spans="11:11">
      <c r="K29" s="23"/>
    </row>
    <row r="30" spans="11:11">
      <c r="K30" s="23"/>
    </row>
    <row r="31" spans="11:11">
      <c r="K31" s="23"/>
    </row>
    <row r="32" spans="11:11">
      <c r="K32" s="23"/>
    </row>
    <row r="33" spans="11:11">
      <c r="K33" s="23"/>
    </row>
    <row r="34" spans="11:11">
      <c r="K34" s="23"/>
    </row>
    <row r="35" spans="11:11">
      <c r="K35" s="23"/>
    </row>
    <row r="36" spans="11:11">
      <c r="K36" s="23"/>
    </row>
    <row r="37" spans="11:11">
      <c r="K37" s="23"/>
    </row>
    <row r="38" spans="11:11">
      <c r="K38" s="23"/>
    </row>
    <row r="39" spans="11:11">
      <c r="K39" s="23"/>
    </row>
    <row r="40" spans="11:11">
      <c r="K40" s="23"/>
    </row>
    <row r="41" spans="11:11">
      <c r="K41" s="23"/>
    </row>
    <row r="42" spans="11:11">
      <c r="K42" s="23"/>
    </row>
    <row r="43" spans="11:11">
      <c r="K43" s="23"/>
    </row>
    <row r="44" spans="11:11">
      <c r="K44" s="23"/>
    </row>
    <row r="45" spans="11:11">
      <c r="K45" s="23"/>
    </row>
    <row r="46" spans="11:11">
      <c r="K46" s="23"/>
    </row>
    <row r="47" spans="11:11">
      <c r="K47" s="23"/>
    </row>
    <row r="48" spans="11:11">
      <c r="K48" s="23"/>
    </row>
    <row r="49" spans="11:11">
      <c r="K49" s="23"/>
    </row>
    <row r="50" spans="11:11">
      <c r="K50" s="23"/>
    </row>
    <row r="51" spans="11:11">
      <c r="K51" s="23"/>
    </row>
    <row r="52" spans="11:11">
      <c r="K52" s="23"/>
    </row>
    <row r="53" spans="11:11">
      <c r="K53" s="23"/>
    </row>
    <row r="54" spans="11:11">
      <c r="K54" s="23"/>
    </row>
    <row r="55" spans="11:11">
      <c r="K55" s="23"/>
    </row>
    <row r="56" spans="11:11">
      <c r="K56" s="23"/>
    </row>
    <row r="57" spans="11:11">
      <c r="K57" s="23"/>
    </row>
    <row r="58" spans="11:11">
      <c r="K58" s="23"/>
    </row>
    <row r="59" spans="11:11">
      <c r="K59" s="23"/>
    </row>
    <row r="60" spans="11:11">
      <c r="K60" s="23"/>
    </row>
    <row r="61" spans="11:11">
      <c r="K61" s="23"/>
    </row>
    <row r="62" spans="11:11">
      <c r="K62" s="23"/>
    </row>
    <row r="63" spans="11:11">
      <c r="K63" s="23"/>
    </row>
    <row r="64" spans="11:11">
      <c r="K64" s="23"/>
    </row>
    <row r="65" spans="11:11">
      <c r="K65" s="23"/>
    </row>
    <row r="66" spans="11:11">
      <c r="K66" s="23"/>
    </row>
    <row r="67" spans="11:11">
      <c r="K67" s="23"/>
    </row>
    <row r="68" spans="11:11">
      <c r="K68" s="23"/>
    </row>
    <row r="69" spans="11:11">
      <c r="K69" s="23"/>
    </row>
    <row r="70" spans="11:11">
      <c r="K70" s="23"/>
    </row>
    <row r="71" spans="11:11">
      <c r="K71" s="23"/>
    </row>
    <row r="72" spans="11:11">
      <c r="K72" s="23"/>
    </row>
    <row r="73" spans="11:11">
      <c r="K73" s="23"/>
    </row>
    <row r="74" spans="11:11">
      <c r="K74" s="23"/>
    </row>
    <row r="75" spans="11:11">
      <c r="K75" s="23"/>
    </row>
    <row r="76" spans="11:11">
      <c r="K76" s="23"/>
    </row>
    <row r="77" spans="11:11">
      <c r="K77" s="23"/>
    </row>
    <row r="78" spans="11:11">
      <c r="K78" s="23"/>
    </row>
    <row r="79" spans="11:11">
      <c r="K79" s="23"/>
    </row>
    <row r="80" spans="11:11">
      <c r="K80" s="23"/>
    </row>
    <row r="81" spans="11:11">
      <c r="K81" s="23"/>
    </row>
    <row r="82" spans="11:11">
      <c r="K82" s="23"/>
    </row>
    <row r="83" spans="11:11">
      <c r="K83" s="23"/>
    </row>
    <row r="84" spans="11:11">
      <c r="K84" s="23"/>
    </row>
    <row r="85" spans="11:11">
      <c r="K85" s="23"/>
    </row>
    <row r="86" spans="11:11">
      <c r="K86" s="23"/>
    </row>
    <row r="87" spans="11:11">
      <c r="K87" s="23"/>
    </row>
    <row r="88" spans="11:11">
      <c r="K88" s="23"/>
    </row>
    <row r="89" spans="11:11">
      <c r="K89" s="23"/>
    </row>
    <row r="90" spans="11:11">
      <c r="K90" s="23"/>
    </row>
    <row r="91" spans="11:11">
      <c r="K91" s="23"/>
    </row>
    <row r="92" spans="11:11">
      <c r="K92" s="23"/>
    </row>
    <row r="93" spans="11:11">
      <c r="K93" s="23"/>
    </row>
    <row r="94" spans="11:11">
      <c r="K94" s="23"/>
    </row>
    <row r="95" spans="11:11">
      <c r="K95" s="23"/>
    </row>
    <row r="96" spans="11:11">
      <c r="K96" s="23"/>
    </row>
    <row r="97" spans="11:11">
      <c r="K97" s="23"/>
    </row>
    <row r="98" spans="11:11">
      <c r="K98" s="23"/>
    </row>
    <row r="99" spans="11:11">
      <c r="K99" s="23"/>
    </row>
    <row r="100" spans="11:11">
      <c r="K100" s="23"/>
    </row>
    <row r="101" spans="11:11">
      <c r="K101" s="23"/>
    </row>
    <row r="102" spans="11:11">
      <c r="K102" s="23"/>
    </row>
    <row r="103" spans="11:11">
      <c r="K103" s="23"/>
    </row>
    <row r="104" spans="11:11">
      <c r="K104" s="23"/>
    </row>
    <row r="105" spans="11:11">
      <c r="K105" s="23"/>
    </row>
    <row r="106" spans="11:11">
      <c r="K106" s="23"/>
    </row>
    <row r="107" spans="11:11">
      <c r="K107" s="23"/>
    </row>
    <row r="108" spans="11:11">
      <c r="K108" s="23"/>
    </row>
    <row r="109" spans="11:11">
      <c r="K109" s="23"/>
    </row>
    <row r="110" spans="11:11">
      <c r="K110" s="23"/>
    </row>
    <row r="111" spans="11:11">
      <c r="K111" s="23"/>
    </row>
    <row r="112" spans="11:11">
      <c r="K112" s="23"/>
    </row>
    <row r="113" spans="11:11">
      <c r="K113" s="23"/>
    </row>
    <row r="114" spans="11:11">
      <c r="K114" s="23"/>
    </row>
    <row r="115" spans="11:11">
      <c r="K115" s="23"/>
    </row>
    <row r="116" spans="11:11">
      <c r="K116" s="23"/>
    </row>
    <row r="117" spans="11:11">
      <c r="K117" s="23"/>
    </row>
    <row r="118" spans="11:11">
      <c r="K118" s="23"/>
    </row>
    <row r="119" spans="11:11">
      <c r="K119" s="23"/>
    </row>
    <row r="120" spans="11:11">
      <c r="K120" s="23"/>
    </row>
    <row r="121" spans="11:11">
      <c r="K121" s="23"/>
    </row>
    <row r="122" spans="11:11">
      <c r="K122" s="23"/>
    </row>
    <row r="123" spans="11:11">
      <c r="K123" s="23"/>
    </row>
    <row r="124" spans="11:11">
      <c r="K124" s="23"/>
    </row>
    <row r="125" spans="11:11">
      <c r="K125" s="23"/>
    </row>
    <row r="126" spans="11:11">
      <c r="K126" s="23"/>
    </row>
    <row r="127" spans="11:11">
      <c r="K127" s="23"/>
    </row>
    <row r="128" spans="11:11">
      <c r="K128" s="23"/>
    </row>
    <row r="129" spans="11:11">
      <c r="K129" s="23"/>
    </row>
    <row r="130" spans="11:11">
      <c r="K130" s="23"/>
    </row>
    <row r="131" spans="11:11">
      <c r="K131" s="23"/>
    </row>
    <row r="132" spans="11:11">
      <c r="K132" s="23"/>
    </row>
    <row r="133" spans="11:11">
      <c r="K133" s="23"/>
    </row>
    <row r="134" spans="11:11">
      <c r="K134" s="23"/>
    </row>
    <row r="135" spans="11:11">
      <c r="K135" s="23"/>
    </row>
    <row r="136" spans="11:11">
      <c r="K136" s="23"/>
    </row>
    <row r="137" spans="11:11">
      <c r="K137" s="23"/>
    </row>
    <row r="138" spans="11:11">
      <c r="K138" s="23"/>
    </row>
    <row r="139" spans="11:11">
      <c r="K139" s="23"/>
    </row>
    <row r="140" spans="11:11">
      <c r="K140" s="23"/>
    </row>
    <row r="141" spans="11:11">
      <c r="K141" s="23"/>
    </row>
    <row r="142" spans="11:11">
      <c r="K142" s="23"/>
    </row>
    <row r="143" spans="11:11">
      <c r="K143" s="23"/>
    </row>
    <row r="144" spans="11:11">
      <c r="K144" s="23"/>
    </row>
    <row r="145" spans="11:11">
      <c r="K145" s="23"/>
    </row>
    <row r="146" spans="11:11">
      <c r="K146" s="23"/>
    </row>
    <row r="147" spans="11:11">
      <c r="K147" s="23"/>
    </row>
    <row r="148" spans="11:11">
      <c r="K148" s="23"/>
    </row>
    <row r="149" spans="11:11">
      <c r="K149" s="23"/>
    </row>
    <row r="150" spans="11:11">
      <c r="K150" s="23"/>
    </row>
    <row r="151" spans="11:11">
      <c r="K151" s="23"/>
    </row>
    <row r="152" spans="11:11">
      <c r="K152" s="23"/>
    </row>
    <row r="153" spans="11:11">
      <c r="K153" s="23"/>
    </row>
    <row r="154" spans="11:11">
      <c r="K154" s="23"/>
    </row>
    <row r="155" spans="11:11">
      <c r="K155" s="23"/>
    </row>
    <row r="156" spans="11:11">
      <c r="K156" s="23"/>
    </row>
    <row r="157" spans="11:11">
      <c r="K157" s="23"/>
    </row>
    <row r="158" spans="11:11">
      <c r="K158" s="23"/>
    </row>
    <row r="159" spans="11:11">
      <c r="K159" s="23"/>
    </row>
    <row r="160" spans="11:11">
      <c r="K160" s="23"/>
    </row>
    <row r="161" spans="11:11">
      <c r="K161" s="23"/>
    </row>
    <row r="162" spans="11:11">
      <c r="K162" s="23"/>
    </row>
    <row r="163" spans="11:11">
      <c r="K163" s="23"/>
    </row>
    <row r="164" spans="11:11">
      <c r="K164" s="23"/>
    </row>
    <row r="165" spans="11:11">
      <c r="K165" s="23"/>
    </row>
    <row r="166" spans="11:11">
      <c r="K166" s="23"/>
    </row>
    <row r="167" spans="11:11">
      <c r="K167" s="23"/>
    </row>
    <row r="168" spans="11:11">
      <c r="K168" s="23"/>
    </row>
    <row r="169" spans="11:11">
      <c r="K169" s="23"/>
    </row>
    <row r="170" spans="11:11">
      <c r="K170" s="23"/>
    </row>
    <row r="171" spans="11:11">
      <c r="K171" s="23"/>
    </row>
    <row r="172" spans="11:11">
      <c r="K172" s="23"/>
    </row>
    <row r="173" spans="11:11">
      <c r="K173" s="23"/>
    </row>
    <row r="174" spans="11:11">
      <c r="K174" s="23"/>
    </row>
    <row r="175" spans="11:11">
      <c r="K175" s="23"/>
    </row>
    <row r="176" spans="11:11">
      <c r="K176" s="23"/>
    </row>
    <row r="177" spans="11:11">
      <c r="K177" s="23"/>
    </row>
    <row r="178" spans="11:11">
      <c r="K178" s="23"/>
    </row>
    <row r="179" spans="11:11">
      <c r="K179" s="23"/>
    </row>
    <row r="180" spans="11:11">
      <c r="K180" s="23"/>
    </row>
    <row r="181" spans="11:11">
      <c r="K181" s="23"/>
    </row>
    <row r="182" spans="11:11">
      <c r="K182" s="23"/>
    </row>
    <row r="183" spans="11:11">
      <c r="K183" s="23"/>
    </row>
    <row r="184" spans="11:11">
      <c r="K184" s="23"/>
    </row>
    <row r="185" spans="11:11">
      <c r="K185" s="23"/>
    </row>
    <row r="186" spans="11:11">
      <c r="K186" s="23"/>
    </row>
    <row r="187" spans="11:11">
      <c r="K187" s="23"/>
    </row>
    <row r="188" spans="11:11">
      <c r="K188" s="23"/>
    </row>
    <row r="189" spans="11:11">
      <c r="K189" s="23"/>
    </row>
    <row r="190" spans="11:11">
      <c r="K190" s="23"/>
    </row>
    <row r="191" spans="11:11">
      <c r="K191" s="23"/>
    </row>
    <row r="192" spans="11:11">
      <c r="K192" s="23"/>
    </row>
    <row r="193" spans="11:11">
      <c r="K193" s="23"/>
    </row>
    <row r="194" spans="11:11">
      <c r="K194" s="23"/>
    </row>
    <row r="195" spans="11:11">
      <c r="K195" s="23"/>
    </row>
    <row r="196" spans="11:11">
      <c r="K196" s="23"/>
    </row>
    <row r="197" spans="11:11">
      <c r="K197" s="23"/>
    </row>
    <row r="198" spans="11:11">
      <c r="K198" s="23"/>
    </row>
    <row r="199" spans="11:11">
      <c r="K199" s="23"/>
    </row>
    <row r="200" spans="11:11">
      <c r="K200" s="23"/>
    </row>
    <row r="201" spans="11:11">
      <c r="K201" s="23"/>
    </row>
    <row r="202" spans="11:11">
      <c r="K202" s="23"/>
    </row>
    <row r="203" spans="11:11">
      <c r="K203" s="23"/>
    </row>
    <row r="204" spans="11:11">
      <c r="K204" s="23"/>
    </row>
    <row r="205" spans="11:11">
      <c r="K205" s="23"/>
    </row>
    <row r="206" spans="11:11">
      <c r="K206" s="23"/>
    </row>
    <row r="207" spans="11:11">
      <c r="K207" s="23"/>
    </row>
    <row r="208" spans="11:11">
      <c r="K208" s="23"/>
    </row>
    <row r="209" spans="11:11">
      <c r="K209" s="23"/>
    </row>
    <row r="210" spans="11:11">
      <c r="K210" s="23"/>
    </row>
    <row r="211" spans="11:11">
      <c r="K211" s="23"/>
    </row>
    <row r="212" spans="11:11">
      <c r="K212" s="23"/>
    </row>
    <row r="213" spans="11:11">
      <c r="K213" s="23"/>
    </row>
    <row r="214" spans="11:11">
      <c r="K214" s="23"/>
    </row>
    <row r="215" spans="11:11">
      <c r="K215" s="23"/>
    </row>
    <row r="216" spans="11:11">
      <c r="K216" s="23"/>
    </row>
    <row r="217" spans="11:11">
      <c r="K217" s="23"/>
    </row>
    <row r="218" spans="11:11">
      <c r="K218" s="23"/>
    </row>
    <row r="219" spans="11:11">
      <c r="K219" s="23"/>
    </row>
    <row r="220" spans="11:11">
      <c r="K220" s="23"/>
    </row>
    <row r="221" spans="11:11">
      <c r="K221" s="23"/>
    </row>
    <row r="222" spans="11:11">
      <c r="K222" s="23"/>
    </row>
    <row r="223" spans="11:11">
      <c r="K223" s="23"/>
    </row>
    <row r="224" spans="11:11">
      <c r="K224" s="23"/>
    </row>
    <row r="225" spans="11:11">
      <c r="K225" s="23"/>
    </row>
    <row r="226" spans="11:11">
      <c r="K226" s="23"/>
    </row>
    <row r="227" spans="11:11">
      <c r="K227" s="23"/>
    </row>
    <row r="228" spans="11:11">
      <c r="K228" s="23"/>
    </row>
    <row r="229" spans="11:11">
      <c r="K229" s="23"/>
    </row>
    <row r="230" spans="11:11">
      <c r="K230" s="23"/>
    </row>
    <row r="231" spans="11:11">
      <c r="K231" s="23"/>
    </row>
    <row r="232" spans="11:11">
      <c r="K232" s="23"/>
    </row>
  </sheetData>
  <pageMargins left="0.7" right="0.7" top="0.75" bottom="0.75" header="0.3" footer="0.3"/>
  <pageSetup paperSize="9" orientation="landscape" horizontalDpi="4294967293" verticalDpi="4294967293" r:id="rId1"/>
  <headerFooter>
    <oddFooter>Strona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
  <sheetViews>
    <sheetView workbookViewId="0">
      <selection activeCell="I9" sqref="I9:I17"/>
    </sheetView>
  </sheetViews>
  <sheetFormatPr defaultRowHeight="15"/>
  <cols>
    <col min="1" max="1" width="9.140625" style="102"/>
    <col min="2" max="2" width="14" style="102" customWidth="1"/>
    <col min="3" max="7" width="9.140625" style="102"/>
    <col min="8" max="8" width="11.7109375" style="102" customWidth="1"/>
    <col min="9" max="9" width="11.5703125" style="102" customWidth="1"/>
    <col min="10" max="16384" width="9.140625" style="102"/>
  </cols>
  <sheetData>
    <row r="1" spans="1:13" ht="18">
      <c r="A1" s="99" t="s">
        <v>16</v>
      </c>
      <c r="B1" s="100"/>
      <c r="C1" s="100"/>
      <c r="D1" s="101"/>
      <c r="E1" s="101"/>
      <c r="F1" s="101"/>
      <c r="G1" s="101"/>
      <c r="H1" s="101"/>
      <c r="I1" s="101"/>
      <c r="J1" s="101"/>
      <c r="K1" s="101"/>
      <c r="L1" s="101"/>
      <c r="M1" s="101"/>
    </row>
    <row r="2" spans="1:13">
      <c r="A2" s="103" t="s">
        <v>17</v>
      </c>
      <c r="B2" s="100"/>
      <c r="C2" s="104"/>
      <c r="D2" s="105"/>
      <c r="E2" s="105"/>
      <c r="F2" s="105"/>
      <c r="G2" s="105"/>
      <c r="H2" s="105"/>
      <c r="I2" s="105"/>
      <c r="J2" s="105"/>
      <c r="K2" s="105"/>
      <c r="L2" s="105"/>
      <c r="M2" s="105"/>
    </row>
    <row r="3" spans="1:13">
      <c r="A3" s="103"/>
      <c r="B3" s="100"/>
      <c r="C3" s="104"/>
      <c r="D3" s="105"/>
      <c r="E3" s="105"/>
      <c r="F3" s="105"/>
      <c r="G3" s="105"/>
      <c r="H3" s="105"/>
      <c r="I3" s="105"/>
      <c r="J3" s="105"/>
      <c r="K3" s="105"/>
      <c r="L3" s="105"/>
      <c r="M3" s="105"/>
    </row>
    <row r="4" spans="1:13">
      <c r="A4" s="19"/>
      <c r="B4" s="37" t="s">
        <v>86</v>
      </c>
      <c r="C4" s="19"/>
      <c r="D4" s="21"/>
      <c r="E4" s="21"/>
      <c r="F4" s="21"/>
      <c r="G4" s="21"/>
      <c r="H4" s="21"/>
      <c r="I4" s="21"/>
      <c r="J4" s="21"/>
      <c r="K4" s="21"/>
      <c r="L4" s="21"/>
      <c r="M4" s="21"/>
    </row>
    <row r="6" spans="1:13" ht="31.5">
      <c r="A6" s="106" t="s">
        <v>2</v>
      </c>
      <c r="B6" s="106" t="s">
        <v>18</v>
      </c>
      <c r="C6" s="107" t="s">
        <v>19</v>
      </c>
      <c r="D6" s="106" t="s">
        <v>0</v>
      </c>
      <c r="E6" s="107" t="s">
        <v>20</v>
      </c>
      <c r="F6" s="107" t="s">
        <v>21</v>
      </c>
      <c r="G6" s="107" t="s">
        <v>22</v>
      </c>
      <c r="H6" s="107" t="s">
        <v>23</v>
      </c>
      <c r="I6" s="107" t="s">
        <v>24</v>
      </c>
      <c r="J6" s="107" t="s">
        <v>1</v>
      </c>
      <c r="K6" s="108" t="s">
        <v>25</v>
      </c>
    </row>
    <row r="7" spans="1:13">
      <c r="A7" s="109">
        <v>1</v>
      </c>
      <c r="B7" s="41">
        <v>2</v>
      </c>
      <c r="C7" s="41">
        <v>3</v>
      </c>
      <c r="D7" s="41">
        <v>4</v>
      </c>
      <c r="E7" s="41">
        <v>5</v>
      </c>
      <c r="F7" s="41">
        <v>6</v>
      </c>
      <c r="G7" s="41">
        <v>7</v>
      </c>
      <c r="H7" s="41">
        <v>8</v>
      </c>
      <c r="I7" s="41">
        <v>9</v>
      </c>
      <c r="J7" s="41">
        <v>10</v>
      </c>
      <c r="K7" s="41">
        <v>11</v>
      </c>
    </row>
    <row r="8" spans="1:13">
      <c r="A8" s="110">
        <v>1</v>
      </c>
      <c r="B8" s="297" t="s">
        <v>73</v>
      </c>
      <c r="C8" s="297"/>
      <c r="D8" s="297"/>
      <c r="E8" s="297"/>
      <c r="F8" s="297"/>
      <c r="G8" s="297"/>
      <c r="H8" s="297"/>
      <c r="I8" s="297"/>
      <c r="J8" s="297"/>
      <c r="K8" s="297"/>
    </row>
    <row r="9" spans="1:13">
      <c r="A9" s="110">
        <v>1.1000000000000001</v>
      </c>
      <c r="B9" s="111" t="s">
        <v>84</v>
      </c>
      <c r="C9" s="112" t="s">
        <v>27</v>
      </c>
      <c r="D9" s="113">
        <v>50</v>
      </c>
      <c r="E9" s="114"/>
      <c r="F9" s="115">
        <f>D9*E9</f>
        <v>0</v>
      </c>
      <c r="G9" s="116"/>
      <c r="H9" s="115">
        <f>G9*F9</f>
        <v>0</v>
      </c>
      <c r="I9" s="115">
        <f>H9+F9</f>
        <v>0</v>
      </c>
      <c r="J9" s="114"/>
      <c r="K9" s="117"/>
    </row>
    <row r="10" spans="1:13">
      <c r="A10" s="110">
        <v>1.2</v>
      </c>
      <c r="B10" s="111" t="s">
        <v>74</v>
      </c>
      <c r="C10" s="112" t="s">
        <v>27</v>
      </c>
      <c r="D10" s="113">
        <v>50</v>
      </c>
      <c r="E10" s="114"/>
      <c r="F10" s="115">
        <f t="shared" ref="F10:F16" si="0">D10*E10</f>
        <v>0</v>
      </c>
      <c r="G10" s="116"/>
      <c r="H10" s="115">
        <f t="shared" ref="H10:H16" si="1">G10*F10</f>
        <v>0</v>
      </c>
      <c r="I10" s="115">
        <f t="shared" ref="I10:I16" si="2">H10+F10</f>
        <v>0</v>
      </c>
      <c r="J10" s="114"/>
      <c r="K10" s="117"/>
    </row>
    <row r="11" spans="1:13">
      <c r="A11" s="110">
        <v>1.3</v>
      </c>
      <c r="B11" s="111" t="s">
        <v>75</v>
      </c>
      <c r="C11" s="112" t="s">
        <v>27</v>
      </c>
      <c r="D11" s="113">
        <v>50</v>
      </c>
      <c r="E11" s="114"/>
      <c r="F11" s="115">
        <f t="shared" si="0"/>
        <v>0</v>
      </c>
      <c r="G11" s="116"/>
      <c r="H11" s="115">
        <f t="shared" si="1"/>
        <v>0</v>
      </c>
      <c r="I11" s="115">
        <f t="shared" si="2"/>
        <v>0</v>
      </c>
      <c r="J11" s="114"/>
      <c r="K11" s="117"/>
    </row>
    <row r="12" spans="1:13">
      <c r="A12" s="110">
        <v>1.4</v>
      </c>
      <c r="B12" s="111" t="s">
        <v>76</v>
      </c>
      <c r="C12" s="112" t="s">
        <v>27</v>
      </c>
      <c r="D12" s="113">
        <v>80</v>
      </c>
      <c r="E12" s="114"/>
      <c r="F12" s="115">
        <f t="shared" si="0"/>
        <v>0</v>
      </c>
      <c r="G12" s="116"/>
      <c r="H12" s="115">
        <f t="shared" si="1"/>
        <v>0</v>
      </c>
      <c r="I12" s="115">
        <f t="shared" si="2"/>
        <v>0</v>
      </c>
      <c r="J12" s="114"/>
      <c r="K12" s="117"/>
    </row>
    <row r="13" spans="1:13">
      <c r="A13" s="110">
        <v>1.5</v>
      </c>
      <c r="B13" s="111" t="s">
        <v>77</v>
      </c>
      <c r="C13" s="112" t="s">
        <v>27</v>
      </c>
      <c r="D13" s="113">
        <v>3000</v>
      </c>
      <c r="E13" s="114"/>
      <c r="F13" s="115">
        <f t="shared" si="0"/>
        <v>0</v>
      </c>
      <c r="G13" s="116"/>
      <c r="H13" s="115">
        <f t="shared" si="1"/>
        <v>0</v>
      </c>
      <c r="I13" s="115">
        <f t="shared" si="2"/>
        <v>0</v>
      </c>
      <c r="J13" s="114"/>
      <c r="K13" s="117"/>
    </row>
    <row r="14" spans="1:13">
      <c r="A14" s="110">
        <v>1.6</v>
      </c>
      <c r="B14" s="111" t="s">
        <v>78</v>
      </c>
      <c r="C14" s="112" t="s">
        <v>27</v>
      </c>
      <c r="D14" s="113">
        <v>3000</v>
      </c>
      <c r="E14" s="114"/>
      <c r="F14" s="115">
        <f t="shared" si="0"/>
        <v>0</v>
      </c>
      <c r="G14" s="116"/>
      <c r="H14" s="115">
        <f t="shared" si="1"/>
        <v>0</v>
      </c>
      <c r="I14" s="115">
        <f t="shared" si="2"/>
        <v>0</v>
      </c>
      <c r="J14" s="114"/>
      <c r="K14" s="117"/>
    </row>
    <row r="15" spans="1:13">
      <c r="A15" s="110">
        <v>1.7</v>
      </c>
      <c r="B15" s="111" t="s">
        <v>79</v>
      </c>
      <c r="C15" s="118" t="s">
        <v>27</v>
      </c>
      <c r="D15" s="119">
        <v>400</v>
      </c>
      <c r="E15" s="114"/>
      <c r="F15" s="115">
        <f t="shared" si="0"/>
        <v>0</v>
      </c>
      <c r="G15" s="116"/>
      <c r="H15" s="115">
        <f t="shared" si="1"/>
        <v>0</v>
      </c>
      <c r="I15" s="115">
        <f t="shared" si="2"/>
        <v>0</v>
      </c>
      <c r="J15" s="114"/>
      <c r="K15" s="117"/>
    </row>
    <row r="16" spans="1:13">
      <c r="A16" s="110">
        <v>1.8</v>
      </c>
      <c r="B16" s="111" t="s">
        <v>80</v>
      </c>
      <c r="C16" s="118" t="s">
        <v>27</v>
      </c>
      <c r="D16" s="119">
        <v>50</v>
      </c>
      <c r="E16" s="114"/>
      <c r="F16" s="115">
        <f t="shared" si="0"/>
        <v>0</v>
      </c>
      <c r="G16" s="116"/>
      <c r="H16" s="115">
        <f t="shared" si="1"/>
        <v>0</v>
      </c>
      <c r="I16" s="115">
        <f t="shared" si="2"/>
        <v>0</v>
      </c>
      <c r="J16" s="114"/>
      <c r="K16" s="117"/>
    </row>
    <row r="17" spans="5:9">
      <c r="E17" s="185" t="s">
        <v>15</v>
      </c>
      <c r="F17" s="186">
        <f>SUM(F9:F16)</f>
        <v>0</v>
      </c>
      <c r="G17" s="120"/>
      <c r="H17" s="186">
        <f>SUM(H9:H16)</f>
        <v>0</v>
      </c>
      <c r="I17" s="186">
        <f>SUM(I9:I16)</f>
        <v>0</v>
      </c>
    </row>
  </sheetData>
  <mergeCells count="1">
    <mergeCell ref="B8:K8"/>
  </mergeCells>
  <pageMargins left="0.7" right="0.7" top="0.75" bottom="0.75" header="0.3" footer="0.3"/>
  <pageSetup paperSize="9" orientation="landscape" horizontalDpi="4294967293" verticalDpi="4294967293"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Views>
    <sheetView workbookViewId="0">
      <selection activeCell="I9" sqref="I9"/>
    </sheetView>
  </sheetViews>
  <sheetFormatPr defaultRowHeight="15"/>
  <cols>
    <col min="1" max="1" width="3.85546875" style="102" customWidth="1"/>
    <col min="2" max="2" width="22.7109375" style="102" customWidth="1"/>
    <col min="3" max="3" width="9.140625" style="102"/>
    <col min="4" max="4" width="7.42578125" style="102" customWidth="1"/>
    <col min="5" max="6" width="9.140625" style="102"/>
    <col min="7" max="7" width="9.140625" style="102" customWidth="1"/>
    <col min="8" max="8" width="10.140625" style="102" customWidth="1"/>
    <col min="9" max="9" width="9.85546875" style="102" customWidth="1"/>
    <col min="10" max="10" width="9.140625" style="102"/>
    <col min="11" max="11" width="11.7109375" style="102" customWidth="1"/>
    <col min="12" max="16384" width="9.140625" style="102"/>
  </cols>
  <sheetData>
    <row r="1" spans="1:16" ht="18">
      <c r="A1" s="99" t="s">
        <v>16</v>
      </c>
      <c r="B1" s="100"/>
      <c r="C1" s="100"/>
      <c r="D1" s="101"/>
      <c r="E1" s="101"/>
      <c r="F1" s="101"/>
      <c r="G1" s="101"/>
      <c r="H1" s="101"/>
      <c r="I1" s="101"/>
      <c r="J1" s="101"/>
      <c r="K1" s="101"/>
      <c r="L1" s="104"/>
      <c r="M1" s="104"/>
      <c r="N1" s="104"/>
      <c r="O1" s="100"/>
      <c r="P1" s="100"/>
    </row>
    <row r="2" spans="1:16">
      <c r="A2" s="103" t="s">
        <v>17</v>
      </c>
      <c r="B2" s="100"/>
      <c r="C2" s="104"/>
      <c r="D2" s="105"/>
      <c r="E2" s="121"/>
      <c r="F2" s="121"/>
      <c r="G2" s="121"/>
      <c r="H2" s="121"/>
      <c r="I2" s="121"/>
      <c r="J2" s="121"/>
      <c r="K2" s="121"/>
      <c r="L2" s="104"/>
      <c r="M2" s="104"/>
      <c r="N2" s="100"/>
      <c r="O2" s="100"/>
      <c r="P2" s="100"/>
    </row>
    <row r="3" spans="1:16">
      <c r="A3" s="103"/>
      <c r="B3" s="100"/>
      <c r="C3" s="104"/>
      <c r="D3" s="105"/>
      <c r="E3" s="121"/>
      <c r="F3" s="121"/>
      <c r="G3" s="121"/>
      <c r="H3" s="121"/>
      <c r="I3" s="121"/>
      <c r="J3" s="121"/>
      <c r="K3" s="121"/>
      <c r="L3" s="104"/>
      <c r="M3" s="104"/>
      <c r="N3" s="100"/>
      <c r="O3" s="100"/>
      <c r="P3" s="100"/>
    </row>
    <row r="4" spans="1:16">
      <c r="A4" s="19"/>
      <c r="B4" s="37" t="s">
        <v>87</v>
      </c>
      <c r="C4" s="19"/>
      <c r="D4" s="21"/>
      <c r="E4" s="19"/>
      <c r="F4" s="19"/>
      <c r="G4" s="19"/>
      <c r="H4" s="19"/>
      <c r="I4" s="19"/>
      <c r="J4" s="19"/>
      <c r="K4" s="19"/>
      <c r="L4" s="19"/>
      <c r="M4" s="19"/>
      <c r="N4" s="19"/>
      <c r="O4" s="19"/>
      <c r="P4" s="19"/>
    </row>
    <row r="5" spans="1:16" ht="31.5">
      <c r="A5" s="24" t="s">
        <v>2</v>
      </c>
      <c r="B5" s="24" t="s">
        <v>18</v>
      </c>
      <c r="C5" s="124" t="s">
        <v>19</v>
      </c>
      <c r="D5" s="24" t="s">
        <v>0</v>
      </c>
      <c r="E5" s="124" t="s">
        <v>20</v>
      </c>
      <c r="F5" s="124" t="s">
        <v>21</v>
      </c>
      <c r="G5" s="124" t="s">
        <v>22</v>
      </c>
      <c r="H5" s="124" t="s">
        <v>23</v>
      </c>
      <c r="I5" s="124" t="s">
        <v>24</v>
      </c>
      <c r="J5" s="124" t="s">
        <v>1</v>
      </c>
      <c r="K5" s="187" t="s">
        <v>25</v>
      </c>
    </row>
    <row r="6" spans="1:16">
      <c r="A6" s="122">
        <v>1</v>
      </c>
      <c r="B6" s="122">
        <v>2</v>
      </c>
      <c r="C6" s="122">
        <v>3</v>
      </c>
      <c r="D6" s="122">
        <v>4</v>
      </c>
      <c r="E6" s="122">
        <v>5</v>
      </c>
      <c r="F6" s="122">
        <v>6</v>
      </c>
      <c r="G6" s="122">
        <v>7</v>
      </c>
      <c r="H6" s="122">
        <v>8</v>
      </c>
      <c r="I6" s="122">
        <v>9</v>
      </c>
      <c r="J6" s="122">
        <v>10</v>
      </c>
      <c r="K6" s="122">
        <v>11</v>
      </c>
    </row>
    <row r="7" spans="1:16" ht="66" customHeight="1">
      <c r="A7" s="202">
        <v>1</v>
      </c>
      <c r="B7" s="123" t="s">
        <v>81</v>
      </c>
      <c r="C7" s="124" t="s">
        <v>27</v>
      </c>
      <c r="D7" s="125">
        <v>500</v>
      </c>
      <c r="E7" s="126"/>
      <c r="F7" s="188">
        <f>D7*E7</f>
        <v>0</v>
      </c>
      <c r="G7" s="189"/>
      <c r="H7" s="190">
        <f>F7*G7</f>
        <v>0</v>
      </c>
      <c r="I7" s="190">
        <f>H7+F7</f>
        <v>0</v>
      </c>
      <c r="J7" s="126"/>
      <c r="K7" s="126"/>
    </row>
    <row r="8" spans="1:16" ht="52.5" customHeight="1">
      <c r="A8" s="202">
        <v>2</v>
      </c>
      <c r="B8" s="123" t="s">
        <v>82</v>
      </c>
      <c r="C8" s="124" t="s">
        <v>27</v>
      </c>
      <c r="D8" s="125">
        <v>1000</v>
      </c>
      <c r="E8" s="126"/>
      <c r="F8" s="188">
        <f>D8*E8</f>
        <v>0</v>
      </c>
      <c r="G8" s="189"/>
      <c r="H8" s="190">
        <f>F8*G8</f>
        <v>0</v>
      </c>
      <c r="I8" s="190">
        <f>H8+F8</f>
        <v>0</v>
      </c>
      <c r="J8" s="126"/>
      <c r="K8" s="126"/>
    </row>
    <row r="9" spans="1:16">
      <c r="E9" s="191" t="s">
        <v>15</v>
      </c>
      <c r="F9" s="192">
        <f>SUM(F7:F8)</f>
        <v>0</v>
      </c>
      <c r="G9" s="127"/>
      <c r="H9" s="192">
        <f>SUM(H7:H8)</f>
        <v>0</v>
      </c>
      <c r="I9" s="192">
        <f>SUM(I7:I8)</f>
        <v>0</v>
      </c>
      <c r="J9" s="193"/>
    </row>
    <row r="10" spans="1:16">
      <c r="H10" s="193"/>
      <c r="I10" s="193"/>
    </row>
  </sheetData>
  <pageMargins left="0.70866141732283472" right="0.70866141732283472" top="0.74803149606299213" bottom="0.74803149606299213" header="0.31496062992125984" footer="0.31496062992125984"/>
  <pageSetup paperSize="9" orientation="landscape" r:id="rId1"/>
  <headerFooter>
    <oddFooter>Strona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
  <sheetViews>
    <sheetView workbookViewId="0">
      <selection activeCell="O9" sqref="O9"/>
    </sheetView>
  </sheetViews>
  <sheetFormatPr defaultRowHeight="14.25"/>
  <cols>
    <col min="1" max="1" width="9.140625" style="132"/>
    <col min="2" max="2" width="23.85546875" style="132" customWidth="1"/>
    <col min="3" max="5" width="9.140625" style="132"/>
    <col min="6" max="6" width="10.7109375" style="132" bestFit="1" customWidth="1"/>
    <col min="7" max="8" width="9.140625" style="132"/>
    <col min="9" max="9" width="10.7109375" style="132" bestFit="1" customWidth="1"/>
    <col min="10" max="16384" width="9.140625" style="132"/>
  </cols>
  <sheetData>
    <row r="1" spans="1:11" s="19" customFormat="1" ht="21.75" customHeight="1">
      <c r="A1" s="128" t="s">
        <v>16</v>
      </c>
      <c r="B1" s="129"/>
      <c r="C1" s="129"/>
      <c r="D1" s="129"/>
      <c r="E1" s="129"/>
      <c r="F1" s="129"/>
      <c r="G1" s="129"/>
      <c r="H1" s="129"/>
      <c r="I1" s="129"/>
      <c r="J1" s="129"/>
      <c r="K1" s="129"/>
    </row>
    <row r="2" spans="1:11" s="19" customFormat="1" ht="12" customHeight="1">
      <c r="A2" s="130" t="s">
        <v>17</v>
      </c>
      <c r="B2" s="129"/>
      <c r="C2" s="131"/>
      <c r="D2" s="131"/>
      <c r="E2" s="131"/>
      <c r="F2" s="131"/>
      <c r="G2" s="131"/>
      <c r="H2" s="131"/>
      <c r="I2" s="131"/>
      <c r="J2" s="131"/>
      <c r="K2" s="131"/>
    </row>
    <row r="5" spans="1:11">
      <c r="A5" s="19"/>
      <c r="B5" s="37" t="s">
        <v>88</v>
      </c>
      <c r="C5" s="19"/>
      <c r="D5" s="21"/>
      <c r="E5" s="19"/>
      <c r="F5" s="19"/>
      <c r="G5" s="19"/>
      <c r="H5" s="19"/>
      <c r="I5" s="19"/>
      <c r="J5" s="19"/>
      <c r="K5" s="19"/>
    </row>
    <row r="6" spans="1:11">
      <c r="A6" s="22"/>
      <c r="B6" s="19"/>
      <c r="C6" s="19"/>
      <c r="D6" s="21"/>
      <c r="E6" s="19"/>
      <c r="F6" s="19"/>
      <c r="G6" s="19"/>
      <c r="H6" s="19"/>
      <c r="I6" s="19"/>
      <c r="J6" s="19"/>
      <c r="K6" s="19"/>
    </row>
    <row r="7" spans="1:11" ht="31.5">
      <c r="A7" s="106" t="s">
        <v>2</v>
      </c>
      <c r="B7" s="106" t="s">
        <v>18</v>
      </c>
      <c r="C7" s="107" t="s">
        <v>19</v>
      </c>
      <c r="D7" s="106" t="s">
        <v>0</v>
      </c>
      <c r="E7" s="107" t="s">
        <v>20</v>
      </c>
      <c r="F7" s="107" t="s">
        <v>21</v>
      </c>
      <c r="G7" s="107" t="s">
        <v>22</v>
      </c>
      <c r="H7" s="107" t="s">
        <v>23</v>
      </c>
      <c r="I7" s="107" t="s">
        <v>24</v>
      </c>
      <c r="J7" s="107" t="s">
        <v>1</v>
      </c>
      <c r="K7" s="133" t="s">
        <v>25</v>
      </c>
    </row>
    <row r="8" spans="1:11">
      <c r="A8" s="41">
        <v>1</v>
      </c>
      <c r="B8" s="41">
        <v>2</v>
      </c>
      <c r="C8" s="41">
        <v>3</v>
      </c>
      <c r="D8" s="41">
        <v>4</v>
      </c>
      <c r="E8" s="41">
        <v>5</v>
      </c>
      <c r="F8" s="41">
        <v>6</v>
      </c>
      <c r="G8" s="41">
        <v>7</v>
      </c>
      <c r="H8" s="41">
        <v>8</v>
      </c>
      <c r="I8" s="41">
        <v>9</v>
      </c>
      <c r="J8" s="41">
        <v>10</v>
      </c>
      <c r="K8" s="41">
        <v>11</v>
      </c>
    </row>
    <row r="9" spans="1:11" ht="96" customHeight="1">
      <c r="A9" s="134">
        <v>1</v>
      </c>
      <c r="B9" s="267" t="s">
        <v>83</v>
      </c>
      <c r="C9" s="135" t="s">
        <v>27</v>
      </c>
      <c r="D9" s="135">
        <v>800</v>
      </c>
      <c r="E9" s="136"/>
      <c r="F9" s="194">
        <f>D9*E9</f>
        <v>0</v>
      </c>
      <c r="G9" s="137"/>
      <c r="H9" s="194">
        <f>G9*F9</f>
        <v>0</v>
      </c>
      <c r="I9" s="196">
        <f>H9+F9</f>
        <v>0</v>
      </c>
      <c r="J9" s="74"/>
      <c r="K9" s="138"/>
    </row>
    <row r="10" spans="1:11">
      <c r="A10" s="21"/>
      <c r="B10" s="44"/>
      <c r="C10" s="44"/>
      <c r="D10" s="62"/>
      <c r="E10" s="45" t="s">
        <v>43</v>
      </c>
      <c r="F10" s="195">
        <f>SUM(F9)</f>
        <v>0</v>
      </c>
      <c r="G10" s="139"/>
      <c r="H10" s="195">
        <f>SUM(H9)</f>
        <v>0</v>
      </c>
      <c r="I10" s="195">
        <f>SUM(I9)</f>
        <v>0</v>
      </c>
      <c r="J10" s="140"/>
      <c r="K10" s="23"/>
    </row>
    <row r="11" spans="1:11">
      <c r="A11" s="19"/>
      <c r="B11" s="19"/>
      <c r="C11" s="19"/>
      <c r="D11" s="21"/>
      <c r="E11" s="19"/>
      <c r="F11" s="19"/>
      <c r="G11" s="19"/>
      <c r="H11" s="19"/>
      <c r="I11" s="19"/>
      <c r="J11" s="19"/>
      <c r="K11" s="23"/>
    </row>
    <row r="12" spans="1:11">
      <c r="A12" s="19"/>
      <c r="B12" s="19"/>
      <c r="C12" s="19"/>
      <c r="D12" s="21"/>
      <c r="E12" s="19"/>
      <c r="F12" s="19"/>
      <c r="G12" s="19"/>
      <c r="H12" s="19"/>
      <c r="I12" s="19"/>
      <c r="J12" s="19"/>
      <c r="K12" s="23"/>
    </row>
    <row r="13" spans="1:11">
      <c r="A13" s="19"/>
      <c r="B13" s="19"/>
      <c r="C13" s="19"/>
      <c r="D13" s="21"/>
      <c r="E13" s="19"/>
      <c r="F13" s="19"/>
      <c r="G13" s="19"/>
      <c r="H13" s="19"/>
      <c r="I13" s="19"/>
      <c r="J13" s="19"/>
      <c r="K13" s="23"/>
    </row>
    <row r="14" spans="1:11">
      <c r="A14" s="19"/>
      <c r="B14" s="19"/>
      <c r="C14" s="19"/>
      <c r="D14" s="21"/>
      <c r="E14" s="19"/>
      <c r="F14" s="19"/>
      <c r="G14" s="19"/>
      <c r="H14" s="19"/>
      <c r="I14" s="19"/>
      <c r="J14" s="19"/>
      <c r="K14" s="23"/>
    </row>
  </sheetData>
  <pageMargins left="0.7" right="0.7" top="0.75" bottom="0.75" header="0.3" footer="0.3"/>
  <pageSetup paperSize="9" orientation="landscape" horizontalDpi="4294967293" verticalDpi="4294967293"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1"/>
  <sheetViews>
    <sheetView workbookViewId="0">
      <selection activeCell="K13" sqref="K13"/>
    </sheetView>
  </sheetViews>
  <sheetFormatPr defaultRowHeight="12.75"/>
  <cols>
    <col min="1" max="1" width="2.85546875" style="19" customWidth="1"/>
    <col min="2" max="2" width="40.42578125" style="19" customWidth="1"/>
    <col min="3" max="3" width="4.7109375" style="19" customWidth="1"/>
    <col min="4" max="4" width="7" style="19" customWidth="1"/>
    <col min="5" max="5" width="8.5703125" style="19" customWidth="1"/>
    <col min="6" max="6" width="9.85546875" style="19" customWidth="1"/>
    <col min="7" max="7" width="4.7109375" style="19" customWidth="1"/>
    <col min="8" max="8" width="9.7109375" style="19" customWidth="1"/>
    <col min="9" max="9" width="11.28515625" style="21" customWidth="1"/>
    <col min="10" max="10" width="10.42578125" style="19" customWidth="1"/>
    <col min="11" max="11" width="10.28515625" style="19" customWidth="1"/>
    <col min="12" max="12" width="10.140625" style="19" customWidth="1"/>
    <col min="13" max="261" width="9.140625" style="19"/>
    <col min="262" max="262" width="6.28515625" style="19" customWidth="1"/>
    <col min="263" max="263" width="48" style="19" customWidth="1"/>
    <col min="264" max="264" width="4.7109375" style="19" customWidth="1"/>
    <col min="265" max="265" width="6.85546875" style="19" bestFit="1" customWidth="1"/>
    <col min="266" max="266" width="11.7109375" style="19" customWidth="1"/>
    <col min="267" max="267" width="11.28515625" style="19" customWidth="1"/>
    <col min="268" max="517" width="9.140625" style="19"/>
    <col min="518" max="518" width="6.28515625" style="19" customWidth="1"/>
    <col min="519" max="519" width="48" style="19" customWidth="1"/>
    <col min="520" max="520" width="4.7109375" style="19" customWidth="1"/>
    <col min="521" max="521" width="6.85546875" style="19" bestFit="1" customWidth="1"/>
    <col min="522" max="522" width="11.7109375" style="19" customWidth="1"/>
    <col min="523" max="523" width="11.28515625" style="19" customWidth="1"/>
    <col min="524" max="773" width="9.140625" style="19"/>
    <col min="774" max="774" width="6.28515625" style="19" customWidth="1"/>
    <col min="775" max="775" width="48" style="19" customWidth="1"/>
    <col min="776" max="776" width="4.7109375" style="19" customWidth="1"/>
    <col min="777" max="777" width="6.85546875" style="19" bestFit="1" customWidth="1"/>
    <col min="778" max="778" width="11.7109375" style="19" customWidth="1"/>
    <col min="779" max="779" width="11.28515625" style="19" customWidth="1"/>
    <col min="780" max="1029" width="9.140625" style="19"/>
    <col min="1030" max="1030" width="6.28515625" style="19" customWidth="1"/>
    <col min="1031" max="1031" width="48" style="19" customWidth="1"/>
    <col min="1032" max="1032" width="4.7109375" style="19" customWidth="1"/>
    <col min="1033" max="1033" width="6.85546875" style="19" bestFit="1" customWidth="1"/>
    <col min="1034" max="1034" width="11.7109375" style="19" customWidth="1"/>
    <col min="1035" max="1035" width="11.28515625" style="19" customWidth="1"/>
    <col min="1036" max="1285" width="9.140625" style="19"/>
    <col min="1286" max="1286" width="6.28515625" style="19" customWidth="1"/>
    <col min="1287" max="1287" width="48" style="19" customWidth="1"/>
    <col min="1288" max="1288" width="4.7109375" style="19" customWidth="1"/>
    <col min="1289" max="1289" width="6.85546875" style="19" bestFit="1" customWidth="1"/>
    <col min="1290" max="1290" width="11.7109375" style="19" customWidth="1"/>
    <col min="1291" max="1291" width="11.28515625" style="19" customWidth="1"/>
    <col min="1292" max="1541" width="9.140625" style="19"/>
    <col min="1542" max="1542" width="6.28515625" style="19" customWidth="1"/>
    <col min="1543" max="1543" width="48" style="19" customWidth="1"/>
    <col min="1544" max="1544" width="4.7109375" style="19" customWidth="1"/>
    <col min="1545" max="1545" width="6.85546875" style="19" bestFit="1" customWidth="1"/>
    <col min="1546" max="1546" width="11.7109375" style="19" customWidth="1"/>
    <col min="1547" max="1547" width="11.28515625" style="19" customWidth="1"/>
    <col min="1548" max="1797" width="9.140625" style="19"/>
    <col min="1798" max="1798" width="6.28515625" style="19" customWidth="1"/>
    <col min="1799" max="1799" width="48" style="19" customWidth="1"/>
    <col min="1800" max="1800" width="4.7109375" style="19" customWidth="1"/>
    <col min="1801" max="1801" width="6.85546875" style="19" bestFit="1" customWidth="1"/>
    <col min="1802" max="1802" width="11.7109375" style="19" customWidth="1"/>
    <col min="1803" max="1803" width="11.28515625" style="19" customWidth="1"/>
    <col min="1804" max="2053" width="9.140625" style="19"/>
    <col min="2054" max="2054" width="6.28515625" style="19" customWidth="1"/>
    <col min="2055" max="2055" width="48" style="19" customWidth="1"/>
    <col min="2056" max="2056" width="4.7109375" style="19" customWidth="1"/>
    <col min="2057" max="2057" width="6.85546875" style="19" bestFit="1" customWidth="1"/>
    <col min="2058" max="2058" width="11.7109375" style="19" customWidth="1"/>
    <col min="2059" max="2059" width="11.28515625" style="19" customWidth="1"/>
    <col min="2060" max="2309" width="9.140625" style="19"/>
    <col min="2310" max="2310" width="6.28515625" style="19" customWidth="1"/>
    <col min="2311" max="2311" width="48" style="19" customWidth="1"/>
    <col min="2312" max="2312" width="4.7109375" style="19" customWidth="1"/>
    <col min="2313" max="2313" width="6.85546875" style="19" bestFit="1" customWidth="1"/>
    <col min="2314" max="2314" width="11.7109375" style="19" customWidth="1"/>
    <col min="2315" max="2315" width="11.28515625" style="19" customWidth="1"/>
    <col min="2316" max="2565" width="9.140625" style="19"/>
    <col min="2566" max="2566" width="6.28515625" style="19" customWidth="1"/>
    <col min="2567" max="2567" width="48" style="19" customWidth="1"/>
    <col min="2568" max="2568" width="4.7109375" style="19" customWidth="1"/>
    <col min="2569" max="2569" width="6.85546875" style="19" bestFit="1" customWidth="1"/>
    <col min="2570" max="2570" width="11.7109375" style="19" customWidth="1"/>
    <col min="2571" max="2571" width="11.28515625" style="19" customWidth="1"/>
    <col min="2572" max="2821" width="9.140625" style="19"/>
    <col min="2822" max="2822" width="6.28515625" style="19" customWidth="1"/>
    <col min="2823" max="2823" width="48" style="19" customWidth="1"/>
    <col min="2824" max="2824" width="4.7109375" style="19" customWidth="1"/>
    <col min="2825" max="2825" width="6.85546875" style="19" bestFit="1" customWidth="1"/>
    <col min="2826" max="2826" width="11.7109375" style="19" customWidth="1"/>
    <col min="2827" max="2827" width="11.28515625" style="19" customWidth="1"/>
    <col min="2828" max="3077" width="9.140625" style="19"/>
    <col min="3078" max="3078" width="6.28515625" style="19" customWidth="1"/>
    <col min="3079" max="3079" width="48" style="19" customWidth="1"/>
    <col min="3080" max="3080" width="4.7109375" style="19" customWidth="1"/>
    <col min="3081" max="3081" width="6.85546875" style="19" bestFit="1" customWidth="1"/>
    <col min="3082" max="3082" width="11.7109375" style="19" customWidth="1"/>
    <col min="3083" max="3083" width="11.28515625" style="19" customWidth="1"/>
    <col min="3084" max="3333" width="9.140625" style="19"/>
    <col min="3334" max="3334" width="6.28515625" style="19" customWidth="1"/>
    <col min="3335" max="3335" width="48" style="19" customWidth="1"/>
    <col min="3336" max="3336" width="4.7109375" style="19" customWidth="1"/>
    <col min="3337" max="3337" width="6.85546875" style="19" bestFit="1" customWidth="1"/>
    <col min="3338" max="3338" width="11.7109375" style="19" customWidth="1"/>
    <col min="3339" max="3339" width="11.28515625" style="19" customWidth="1"/>
    <col min="3340" max="3589" width="9.140625" style="19"/>
    <col min="3590" max="3590" width="6.28515625" style="19" customWidth="1"/>
    <col min="3591" max="3591" width="48" style="19" customWidth="1"/>
    <col min="3592" max="3592" width="4.7109375" style="19" customWidth="1"/>
    <col min="3593" max="3593" width="6.85546875" style="19" bestFit="1" customWidth="1"/>
    <col min="3594" max="3594" width="11.7109375" style="19" customWidth="1"/>
    <col min="3595" max="3595" width="11.28515625" style="19" customWidth="1"/>
    <col min="3596" max="3845" width="9.140625" style="19"/>
    <col min="3846" max="3846" width="6.28515625" style="19" customWidth="1"/>
    <col min="3847" max="3847" width="48" style="19" customWidth="1"/>
    <col min="3848" max="3848" width="4.7109375" style="19" customWidth="1"/>
    <col min="3849" max="3849" width="6.85546875" style="19" bestFit="1" customWidth="1"/>
    <col min="3850" max="3850" width="11.7109375" style="19" customWidth="1"/>
    <col min="3851" max="3851" width="11.28515625" style="19" customWidth="1"/>
    <col min="3852" max="4101" width="9.140625" style="19"/>
    <col min="4102" max="4102" width="6.28515625" style="19" customWidth="1"/>
    <col min="4103" max="4103" width="48" style="19" customWidth="1"/>
    <col min="4104" max="4104" width="4.7109375" style="19" customWidth="1"/>
    <col min="4105" max="4105" width="6.85546875" style="19" bestFit="1" customWidth="1"/>
    <col min="4106" max="4106" width="11.7109375" style="19" customWidth="1"/>
    <col min="4107" max="4107" width="11.28515625" style="19" customWidth="1"/>
    <col min="4108" max="4357" width="9.140625" style="19"/>
    <col min="4358" max="4358" width="6.28515625" style="19" customWidth="1"/>
    <col min="4359" max="4359" width="48" style="19" customWidth="1"/>
    <col min="4360" max="4360" width="4.7109375" style="19" customWidth="1"/>
    <col min="4361" max="4361" width="6.85546875" style="19" bestFit="1" customWidth="1"/>
    <col min="4362" max="4362" width="11.7109375" style="19" customWidth="1"/>
    <col min="4363" max="4363" width="11.28515625" style="19" customWidth="1"/>
    <col min="4364" max="4613" width="9.140625" style="19"/>
    <col min="4614" max="4614" width="6.28515625" style="19" customWidth="1"/>
    <col min="4615" max="4615" width="48" style="19" customWidth="1"/>
    <col min="4616" max="4616" width="4.7109375" style="19" customWidth="1"/>
    <col min="4617" max="4617" width="6.85546875" style="19" bestFit="1" customWidth="1"/>
    <col min="4618" max="4618" width="11.7109375" style="19" customWidth="1"/>
    <col min="4619" max="4619" width="11.28515625" style="19" customWidth="1"/>
    <col min="4620" max="4869" width="9.140625" style="19"/>
    <col min="4870" max="4870" width="6.28515625" style="19" customWidth="1"/>
    <col min="4871" max="4871" width="48" style="19" customWidth="1"/>
    <col min="4872" max="4872" width="4.7109375" style="19" customWidth="1"/>
    <col min="4873" max="4873" width="6.85546875" style="19" bestFit="1" customWidth="1"/>
    <col min="4874" max="4874" width="11.7109375" style="19" customWidth="1"/>
    <col min="4875" max="4875" width="11.28515625" style="19" customWidth="1"/>
    <col min="4876" max="5125" width="9.140625" style="19"/>
    <col min="5126" max="5126" width="6.28515625" style="19" customWidth="1"/>
    <col min="5127" max="5127" width="48" style="19" customWidth="1"/>
    <col min="5128" max="5128" width="4.7109375" style="19" customWidth="1"/>
    <col min="5129" max="5129" width="6.85546875" style="19" bestFit="1" customWidth="1"/>
    <col min="5130" max="5130" width="11.7109375" style="19" customWidth="1"/>
    <col min="5131" max="5131" width="11.28515625" style="19" customWidth="1"/>
    <col min="5132" max="5381" width="9.140625" style="19"/>
    <col min="5382" max="5382" width="6.28515625" style="19" customWidth="1"/>
    <col min="5383" max="5383" width="48" style="19" customWidth="1"/>
    <col min="5384" max="5384" width="4.7109375" style="19" customWidth="1"/>
    <col min="5385" max="5385" width="6.85546875" style="19" bestFit="1" customWidth="1"/>
    <col min="5386" max="5386" width="11.7109375" style="19" customWidth="1"/>
    <col min="5387" max="5387" width="11.28515625" style="19" customWidth="1"/>
    <col min="5388" max="5637" width="9.140625" style="19"/>
    <col min="5638" max="5638" width="6.28515625" style="19" customWidth="1"/>
    <col min="5639" max="5639" width="48" style="19" customWidth="1"/>
    <col min="5640" max="5640" width="4.7109375" style="19" customWidth="1"/>
    <col min="5641" max="5641" width="6.85546875" style="19" bestFit="1" customWidth="1"/>
    <col min="5642" max="5642" width="11.7109375" style="19" customWidth="1"/>
    <col min="5643" max="5643" width="11.28515625" style="19" customWidth="1"/>
    <col min="5644" max="5893" width="9.140625" style="19"/>
    <col min="5894" max="5894" width="6.28515625" style="19" customWidth="1"/>
    <col min="5895" max="5895" width="48" style="19" customWidth="1"/>
    <col min="5896" max="5896" width="4.7109375" style="19" customWidth="1"/>
    <col min="5897" max="5897" width="6.85546875" style="19" bestFit="1" customWidth="1"/>
    <col min="5898" max="5898" width="11.7109375" style="19" customWidth="1"/>
    <col min="5899" max="5899" width="11.28515625" style="19" customWidth="1"/>
    <col min="5900" max="6149" width="9.140625" style="19"/>
    <col min="6150" max="6150" width="6.28515625" style="19" customWidth="1"/>
    <col min="6151" max="6151" width="48" style="19" customWidth="1"/>
    <col min="6152" max="6152" width="4.7109375" style="19" customWidth="1"/>
    <col min="6153" max="6153" width="6.85546875" style="19" bestFit="1" customWidth="1"/>
    <col min="6154" max="6154" width="11.7109375" style="19" customWidth="1"/>
    <col min="6155" max="6155" width="11.28515625" style="19" customWidth="1"/>
    <col min="6156" max="6405" width="9.140625" style="19"/>
    <col min="6406" max="6406" width="6.28515625" style="19" customWidth="1"/>
    <col min="6407" max="6407" width="48" style="19" customWidth="1"/>
    <col min="6408" max="6408" width="4.7109375" style="19" customWidth="1"/>
    <col min="6409" max="6409" width="6.85546875" style="19" bestFit="1" customWidth="1"/>
    <col min="6410" max="6410" width="11.7109375" style="19" customWidth="1"/>
    <col min="6411" max="6411" width="11.28515625" style="19" customWidth="1"/>
    <col min="6412" max="6661" width="9.140625" style="19"/>
    <col min="6662" max="6662" width="6.28515625" style="19" customWidth="1"/>
    <col min="6663" max="6663" width="48" style="19" customWidth="1"/>
    <col min="6664" max="6664" width="4.7109375" style="19" customWidth="1"/>
    <col min="6665" max="6665" width="6.85546875" style="19" bestFit="1" customWidth="1"/>
    <col min="6666" max="6666" width="11.7109375" style="19" customWidth="1"/>
    <col min="6667" max="6667" width="11.28515625" style="19" customWidth="1"/>
    <col min="6668" max="6917" width="9.140625" style="19"/>
    <col min="6918" max="6918" width="6.28515625" style="19" customWidth="1"/>
    <col min="6919" max="6919" width="48" style="19" customWidth="1"/>
    <col min="6920" max="6920" width="4.7109375" style="19" customWidth="1"/>
    <col min="6921" max="6921" width="6.85546875" style="19" bestFit="1" customWidth="1"/>
    <col min="6922" max="6922" width="11.7109375" style="19" customWidth="1"/>
    <col min="6923" max="6923" width="11.28515625" style="19" customWidth="1"/>
    <col min="6924" max="7173" width="9.140625" style="19"/>
    <col min="7174" max="7174" width="6.28515625" style="19" customWidth="1"/>
    <col min="7175" max="7175" width="48" style="19" customWidth="1"/>
    <col min="7176" max="7176" width="4.7109375" style="19" customWidth="1"/>
    <col min="7177" max="7177" width="6.85546875" style="19" bestFit="1" customWidth="1"/>
    <col min="7178" max="7178" width="11.7109375" style="19" customWidth="1"/>
    <col min="7179" max="7179" width="11.28515625" style="19" customWidth="1"/>
    <col min="7180" max="7429" width="9.140625" style="19"/>
    <col min="7430" max="7430" width="6.28515625" style="19" customWidth="1"/>
    <col min="7431" max="7431" width="48" style="19" customWidth="1"/>
    <col min="7432" max="7432" width="4.7109375" style="19" customWidth="1"/>
    <col min="7433" max="7433" width="6.85546875" style="19" bestFit="1" customWidth="1"/>
    <col min="7434" max="7434" width="11.7109375" style="19" customWidth="1"/>
    <col min="7435" max="7435" width="11.28515625" style="19" customWidth="1"/>
    <col min="7436" max="7685" width="9.140625" style="19"/>
    <col min="7686" max="7686" width="6.28515625" style="19" customWidth="1"/>
    <col min="7687" max="7687" width="48" style="19" customWidth="1"/>
    <col min="7688" max="7688" width="4.7109375" style="19" customWidth="1"/>
    <col min="7689" max="7689" width="6.85546875" style="19" bestFit="1" customWidth="1"/>
    <col min="7690" max="7690" width="11.7109375" style="19" customWidth="1"/>
    <col min="7691" max="7691" width="11.28515625" style="19" customWidth="1"/>
    <col min="7692" max="7941" width="9.140625" style="19"/>
    <col min="7942" max="7942" width="6.28515625" style="19" customWidth="1"/>
    <col min="7943" max="7943" width="48" style="19" customWidth="1"/>
    <col min="7944" max="7944" width="4.7109375" style="19" customWidth="1"/>
    <col min="7945" max="7945" width="6.85546875" style="19" bestFit="1" customWidth="1"/>
    <col min="7946" max="7946" width="11.7109375" style="19" customWidth="1"/>
    <col min="7947" max="7947" width="11.28515625" style="19" customWidth="1"/>
    <col min="7948" max="8197" width="9.140625" style="19"/>
    <col min="8198" max="8198" width="6.28515625" style="19" customWidth="1"/>
    <col min="8199" max="8199" width="48" style="19" customWidth="1"/>
    <col min="8200" max="8200" width="4.7109375" style="19" customWidth="1"/>
    <col min="8201" max="8201" width="6.85546875" style="19" bestFit="1" customWidth="1"/>
    <col min="8202" max="8202" width="11.7109375" style="19" customWidth="1"/>
    <col min="8203" max="8203" width="11.28515625" style="19" customWidth="1"/>
    <col min="8204" max="8453" width="9.140625" style="19"/>
    <col min="8454" max="8454" width="6.28515625" style="19" customWidth="1"/>
    <col min="8455" max="8455" width="48" style="19" customWidth="1"/>
    <col min="8456" max="8456" width="4.7109375" style="19" customWidth="1"/>
    <col min="8457" max="8457" width="6.85546875" style="19" bestFit="1" customWidth="1"/>
    <col min="8458" max="8458" width="11.7109375" style="19" customWidth="1"/>
    <col min="8459" max="8459" width="11.28515625" style="19" customWidth="1"/>
    <col min="8460" max="8709" width="9.140625" style="19"/>
    <col min="8710" max="8710" width="6.28515625" style="19" customWidth="1"/>
    <col min="8711" max="8711" width="48" style="19" customWidth="1"/>
    <col min="8712" max="8712" width="4.7109375" style="19" customWidth="1"/>
    <col min="8713" max="8713" width="6.85546875" style="19" bestFit="1" customWidth="1"/>
    <col min="8714" max="8714" width="11.7109375" style="19" customWidth="1"/>
    <col min="8715" max="8715" width="11.28515625" style="19" customWidth="1"/>
    <col min="8716" max="8965" width="9.140625" style="19"/>
    <col min="8966" max="8966" width="6.28515625" style="19" customWidth="1"/>
    <col min="8967" max="8967" width="48" style="19" customWidth="1"/>
    <col min="8968" max="8968" width="4.7109375" style="19" customWidth="1"/>
    <col min="8969" max="8969" width="6.85546875" style="19" bestFit="1" customWidth="1"/>
    <col min="8970" max="8970" width="11.7109375" style="19" customWidth="1"/>
    <col min="8971" max="8971" width="11.28515625" style="19" customWidth="1"/>
    <col min="8972" max="9221" width="9.140625" style="19"/>
    <col min="9222" max="9222" width="6.28515625" style="19" customWidth="1"/>
    <col min="9223" max="9223" width="48" style="19" customWidth="1"/>
    <col min="9224" max="9224" width="4.7109375" style="19" customWidth="1"/>
    <col min="9225" max="9225" width="6.85546875" style="19" bestFit="1" customWidth="1"/>
    <col min="9226" max="9226" width="11.7109375" style="19" customWidth="1"/>
    <col min="9227" max="9227" width="11.28515625" style="19" customWidth="1"/>
    <col min="9228" max="9477" width="9.140625" style="19"/>
    <col min="9478" max="9478" width="6.28515625" style="19" customWidth="1"/>
    <col min="9479" max="9479" width="48" style="19" customWidth="1"/>
    <col min="9480" max="9480" width="4.7109375" style="19" customWidth="1"/>
    <col min="9481" max="9481" width="6.85546875" style="19" bestFit="1" customWidth="1"/>
    <col min="9482" max="9482" width="11.7109375" style="19" customWidth="1"/>
    <col min="9483" max="9483" width="11.28515625" style="19" customWidth="1"/>
    <col min="9484" max="9733" width="9.140625" style="19"/>
    <col min="9734" max="9734" width="6.28515625" style="19" customWidth="1"/>
    <col min="9735" max="9735" width="48" style="19" customWidth="1"/>
    <col min="9736" max="9736" width="4.7109375" style="19" customWidth="1"/>
    <col min="9737" max="9737" width="6.85546875" style="19" bestFit="1" customWidth="1"/>
    <col min="9738" max="9738" width="11.7109375" style="19" customWidth="1"/>
    <col min="9739" max="9739" width="11.28515625" style="19" customWidth="1"/>
    <col min="9740" max="9989" width="9.140625" style="19"/>
    <col min="9990" max="9990" width="6.28515625" style="19" customWidth="1"/>
    <col min="9991" max="9991" width="48" style="19" customWidth="1"/>
    <col min="9992" max="9992" width="4.7109375" style="19" customWidth="1"/>
    <col min="9993" max="9993" width="6.85546875" style="19" bestFit="1" customWidth="1"/>
    <col min="9994" max="9994" width="11.7109375" style="19" customWidth="1"/>
    <col min="9995" max="9995" width="11.28515625" style="19" customWidth="1"/>
    <col min="9996" max="10245" width="9.140625" style="19"/>
    <col min="10246" max="10246" width="6.28515625" style="19" customWidth="1"/>
    <col min="10247" max="10247" width="48" style="19" customWidth="1"/>
    <col min="10248" max="10248" width="4.7109375" style="19" customWidth="1"/>
    <col min="10249" max="10249" width="6.85546875" style="19" bestFit="1" customWidth="1"/>
    <col min="10250" max="10250" width="11.7109375" style="19" customWidth="1"/>
    <col min="10251" max="10251" width="11.28515625" style="19" customWidth="1"/>
    <col min="10252" max="10501" width="9.140625" style="19"/>
    <col min="10502" max="10502" width="6.28515625" style="19" customWidth="1"/>
    <col min="10503" max="10503" width="48" style="19" customWidth="1"/>
    <col min="10504" max="10504" width="4.7109375" style="19" customWidth="1"/>
    <col min="10505" max="10505" width="6.85546875" style="19" bestFit="1" customWidth="1"/>
    <col min="10506" max="10506" width="11.7109375" style="19" customWidth="1"/>
    <col min="10507" max="10507" width="11.28515625" style="19" customWidth="1"/>
    <col min="10508" max="10757" width="9.140625" style="19"/>
    <col min="10758" max="10758" width="6.28515625" style="19" customWidth="1"/>
    <col min="10759" max="10759" width="48" style="19" customWidth="1"/>
    <col min="10760" max="10760" width="4.7109375" style="19" customWidth="1"/>
    <col min="10761" max="10761" width="6.85546875" style="19" bestFit="1" customWidth="1"/>
    <col min="10762" max="10762" width="11.7109375" style="19" customWidth="1"/>
    <col min="10763" max="10763" width="11.28515625" style="19" customWidth="1"/>
    <col min="10764" max="11013" width="9.140625" style="19"/>
    <col min="11014" max="11014" width="6.28515625" style="19" customWidth="1"/>
    <col min="11015" max="11015" width="48" style="19" customWidth="1"/>
    <col min="11016" max="11016" width="4.7109375" style="19" customWidth="1"/>
    <col min="11017" max="11017" width="6.85546875" style="19" bestFit="1" customWidth="1"/>
    <col min="11018" max="11018" width="11.7109375" style="19" customWidth="1"/>
    <col min="11019" max="11019" width="11.28515625" style="19" customWidth="1"/>
    <col min="11020" max="11269" width="9.140625" style="19"/>
    <col min="11270" max="11270" width="6.28515625" style="19" customWidth="1"/>
    <col min="11271" max="11271" width="48" style="19" customWidth="1"/>
    <col min="11272" max="11272" width="4.7109375" style="19" customWidth="1"/>
    <col min="11273" max="11273" width="6.85546875" style="19" bestFit="1" customWidth="1"/>
    <col min="11274" max="11274" width="11.7109375" style="19" customWidth="1"/>
    <col min="11275" max="11275" width="11.28515625" style="19" customWidth="1"/>
    <col min="11276" max="11525" width="9.140625" style="19"/>
    <col min="11526" max="11526" width="6.28515625" style="19" customWidth="1"/>
    <col min="11527" max="11527" width="48" style="19" customWidth="1"/>
    <col min="11528" max="11528" width="4.7109375" style="19" customWidth="1"/>
    <col min="11529" max="11529" width="6.85546875" style="19" bestFit="1" customWidth="1"/>
    <col min="11530" max="11530" width="11.7109375" style="19" customWidth="1"/>
    <col min="11531" max="11531" width="11.28515625" style="19" customWidth="1"/>
    <col min="11532" max="11781" width="9.140625" style="19"/>
    <col min="11782" max="11782" width="6.28515625" style="19" customWidth="1"/>
    <col min="11783" max="11783" width="48" style="19" customWidth="1"/>
    <col min="11784" max="11784" width="4.7109375" style="19" customWidth="1"/>
    <col min="11785" max="11785" width="6.85546875" style="19" bestFit="1" customWidth="1"/>
    <col min="11786" max="11786" width="11.7109375" style="19" customWidth="1"/>
    <col min="11787" max="11787" width="11.28515625" style="19" customWidth="1"/>
    <col min="11788" max="12037" width="9.140625" style="19"/>
    <col min="12038" max="12038" width="6.28515625" style="19" customWidth="1"/>
    <col min="12039" max="12039" width="48" style="19" customWidth="1"/>
    <col min="12040" max="12040" width="4.7109375" style="19" customWidth="1"/>
    <col min="12041" max="12041" width="6.85546875" style="19" bestFit="1" customWidth="1"/>
    <col min="12042" max="12042" width="11.7109375" style="19" customWidth="1"/>
    <col min="12043" max="12043" width="11.28515625" style="19" customWidth="1"/>
    <col min="12044" max="12293" width="9.140625" style="19"/>
    <col min="12294" max="12294" width="6.28515625" style="19" customWidth="1"/>
    <col min="12295" max="12295" width="48" style="19" customWidth="1"/>
    <col min="12296" max="12296" width="4.7109375" style="19" customWidth="1"/>
    <col min="12297" max="12297" width="6.85546875" style="19" bestFit="1" customWidth="1"/>
    <col min="12298" max="12298" width="11.7109375" style="19" customWidth="1"/>
    <col min="12299" max="12299" width="11.28515625" style="19" customWidth="1"/>
    <col min="12300" max="12549" width="9.140625" style="19"/>
    <col min="12550" max="12550" width="6.28515625" style="19" customWidth="1"/>
    <col min="12551" max="12551" width="48" style="19" customWidth="1"/>
    <col min="12552" max="12552" width="4.7109375" style="19" customWidth="1"/>
    <col min="12553" max="12553" width="6.85546875" style="19" bestFit="1" customWidth="1"/>
    <col min="12554" max="12554" width="11.7109375" style="19" customWidth="1"/>
    <col min="12555" max="12555" width="11.28515625" style="19" customWidth="1"/>
    <col min="12556" max="12805" width="9.140625" style="19"/>
    <col min="12806" max="12806" width="6.28515625" style="19" customWidth="1"/>
    <col min="12807" max="12807" width="48" style="19" customWidth="1"/>
    <col min="12808" max="12808" width="4.7109375" style="19" customWidth="1"/>
    <col min="12809" max="12809" width="6.85546875" style="19" bestFit="1" customWidth="1"/>
    <col min="12810" max="12810" width="11.7109375" style="19" customWidth="1"/>
    <col min="12811" max="12811" width="11.28515625" style="19" customWidth="1"/>
    <col min="12812" max="13061" width="9.140625" style="19"/>
    <col min="13062" max="13062" width="6.28515625" style="19" customWidth="1"/>
    <col min="13063" max="13063" width="48" style="19" customWidth="1"/>
    <col min="13064" max="13064" width="4.7109375" style="19" customWidth="1"/>
    <col min="13065" max="13065" width="6.85546875" style="19" bestFit="1" customWidth="1"/>
    <col min="13066" max="13066" width="11.7109375" style="19" customWidth="1"/>
    <col min="13067" max="13067" width="11.28515625" style="19" customWidth="1"/>
    <col min="13068" max="13317" width="9.140625" style="19"/>
    <col min="13318" max="13318" width="6.28515625" style="19" customWidth="1"/>
    <col min="13319" max="13319" width="48" style="19" customWidth="1"/>
    <col min="13320" max="13320" width="4.7109375" style="19" customWidth="1"/>
    <col min="13321" max="13321" width="6.85546875" style="19" bestFit="1" customWidth="1"/>
    <col min="13322" max="13322" width="11.7109375" style="19" customWidth="1"/>
    <col min="13323" max="13323" width="11.28515625" style="19" customWidth="1"/>
    <col min="13324" max="13573" width="9.140625" style="19"/>
    <col min="13574" max="13574" width="6.28515625" style="19" customWidth="1"/>
    <col min="13575" max="13575" width="48" style="19" customWidth="1"/>
    <col min="13576" max="13576" width="4.7109375" style="19" customWidth="1"/>
    <col min="13577" max="13577" width="6.85546875" style="19" bestFit="1" customWidth="1"/>
    <col min="13578" max="13578" width="11.7109375" style="19" customWidth="1"/>
    <col min="13579" max="13579" width="11.28515625" style="19" customWidth="1"/>
    <col min="13580" max="13829" width="9.140625" style="19"/>
    <col min="13830" max="13830" width="6.28515625" style="19" customWidth="1"/>
    <col min="13831" max="13831" width="48" style="19" customWidth="1"/>
    <col min="13832" max="13832" width="4.7109375" style="19" customWidth="1"/>
    <col min="13833" max="13833" width="6.85546875" style="19" bestFit="1" customWidth="1"/>
    <col min="13834" max="13834" width="11.7109375" style="19" customWidth="1"/>
    <col min="13835" max="13835" width="11.28515625" style="19" customWidth="1"/>
    <col min="13836" max="14085" width="9.140625" style="19"/>
    <col min="14086" max="14086" width="6.28515625" style="19" customWidth="1"/>
    <col min="14087" max="14087" width="48" style="19" customWidth="1"/>
    <col min="14088" max="14088" width="4.7109375" style="19" customWidth="1"/>
    <col min="14089" max="14089" width="6.85546875" style="19" bestFit="1" customWidth="1"/>
    <col min="14090" max="14090" width="11.7109375" style="19" customWidth="1"/>
    <col min="14091" max="14091" width="11.28515625" style="19" customWidth="1"/>
    <col min="14092" max="14341" width="9.140625" style="19"/>
    <col min="14342" max="14342" width="6.28515625" style="19" customWidth="1"/>
    <col min="14343" max="14343" width="48" style="19" customWidth="1"/>
    <col min="14344" max="14344" width="4.7109375" style="19" customWidth="1"/>
    <col min="14345" max="14345" width="6.85546875" style="19" bestFit="1" customWidth="1"/>
    <col min="14346" max="14346" width="11.7109375" style="19" customWidth="1"/>
    <col min="14347" max="14347" width="11.28515625" style="19" customWidth="1"/>
    <col min="14348" max="14597" width="9.140625" style="19"/>
    <col min="14598" max="14598" width="6.28515625" style="19" customWidth="1"/>
    <col min="14599" max="14599" width="48" style="19" customWidth="1"/>
    <col min="14600" max="14600" width="4.7109375" style="19" customWidth="1"/>
    <col min="14601" max="14601" width="6.85546875" style="19" bestFit="1" customWidth="1"/>
    <col min="14602" max="14602" width="11.7109375" style="19" customWidth="1"/>
    <col min="14603" max="14603" width="11.28515625" style="19" customWidth="1"/>
    <col min="14604" max="14853" width="9.140625" style="19"/>
    <col min="14854" max="14854" width="6.28515625" style="19" customWidth="1"/>
    <col min="14855" max="14855" width="48" style="19" customWidth="1"/>
    <col min="14856" max="14856" width="4.7109375" style="19" customWidth="1"/>
    <col min="14857" max="14857" width="6.85546875" style="19" bestFit="1" customWidth="1"/>
    <col min="14858" max="14858" width="11.7109375" style="19" customWidth="1"/>
    <col min="14859" max="14859" width="11.28515625" style="19" customWidth="1"/>
    <col min="14860" max="15109" width="9.140625" style="19"/>
    <col min="15110" max="15110" width="6.28515625" style="19" customWidth="1"/>
    <col min="15111" max="15111" width="48" style="19" customWidth="1"/>
    <col min="15112" max="15112" width="4.7109375" style="19" customWidth="1"/>
    <col min="15113" max="15113" width="6.85546875" style="19" bestFit="1" customWidth="1"/>
    <col min="15114" max="15114" width="11.7109375" style="19" customWidth="1"/>
    <col min="15115" max="15115" width="11.28515625" style="19" customWidth="1"/>
    <col min="15116" max="15365" width="9.140625" style="19"/>
    <col min="15366" max="15366" width="6.28515625" style="19" customWidth="1"/>
    <col min="15367" max="15367" width="48" style="19" customWidth="1"/>
    <col min="15368" max="15368" width="4.7109375" style="19" customWidth="1"/>
    <col min="15369" max="15369" width="6.85546875" style="19" bestFit="1" customWidth="1"/>
    <col min="15370" max="15370" width="11.7109375" style="19" customWidth="1"/>
    <col min="15371" max="15371" width="11.28515625" style="19" customWidth="1"/>
    <col min="15372" max="15621" width="9.140625" style="19"/>
    <col min="15622" max="15622" width="6.28515625" style="19" customWidth="1"/>
    <col min="15623" max="15623" width="48" style="19" customWidth="1"/>
    <col min="15624" max="15624" width="4.7109375" style="19" customWidth="1"/>
    <col min="15625" max="15625" width="6.85546875" style="19" bestFit="1" customWidth="1"/>
    <col min="15626" max="15626" width="11.7109375" style="19" customWidth="1"/>
    <col min="15627" max="15627" width="11.28515625" style="19" customWidth="1"/>
    <col min="15628" max="15877" width="9.140625" style="19"/>
    <col min="15878" max="15878" width="6.28515625" style="19" customWidth="1"/>
    <col min="15879" max="15879" width="48" style="19" customWidth="1"/>
    <col min="15880" max="15880" width="4.7109375" style="19" customWidth="1"/>
    <col min="15881" max="15881" width="6.85546875" style="19" bestFit="1" customWidth="1"/>
    <col min="15882" max="15882" width="11.7109375" style="19" customWidth="1"/>
    <col min="15883" max="15883" width="11.28515625" style="19" customWidth="1"/>
    <col min="15884" max="16133" width="9.140625" style="19"/>
    <col min="16134" max="16134" width="6.28515625" style="19" customWidth="1"/>
    <col min="16135" max="16135" width="48" style="19" customWidth="1"/>
    <col min="16136" max="16136" width="4.7109375" style="19" customWidth="1"/>
    <col min="16137" max="16137" width="6.85546875" style="19" bestFit="1" customWidth="1"/>
    <col min="16138" max="16138" width="11.7109375" style="19" customWidth="1"/>
    <col min="16139" max="16139" width="11.28515625" style="19" customWidth="1"/>
    <col min="16140" max="16384" width="9.140625" style="19"/>
  </cols>
  <sheetData>
    <row r="1" spans="1:17" ht="18" customHeight="1">
      <c r="A1" s="99" t="s">
        <v>16</v>
      </c>
      <c r="B1" s="100"/>
      <c r="C1" s="100"/>
      <c r="D1" s="100"/>
      <c r="E1" s="100"/>
      <c r="F1" s="100"/>
      <c r="G1" s="100"/>
      <c r="H1" s="100"/>
      <c r="I1" s="101"/>
    </row>
    <row r="2" spans="1:17" ht="12" customHeight="1">
      <c r="A2" s="103" t="s">
        <v>17</v>
      </c>
      <c r="B2" s="100"/>
      <c r="C2" s="104"/>
      <c r="D2" s="104"/>
      <c r="E2" s="104"/>
      <c r="F2" s="104"/>
      <c r="G2" s="104"/>
      <c r="H2" s="104"/>
      <c r="I2" s="105"/>
    </row>
    <row r="3" spans="1:17" ht="12" customHeight="1">
      <c r="A3" s="22"/>
      <c r="J3" s="35"/>
      <c r="K3" s="35"/>
      <c r="L3" s="35"/>
      <c r="M3" s="36"/>
    </row>
    <row r="4" spans="1:17" ht="12" customHeight="1">
      <c r="B4" s="37" t="s">
        <v>89</v>
      </c>
      <c r="J4" s="21"/>
      <c r="K4" s="21"/>
      <c r="L4" s="21"/>
      <c r="M4" s="21"/>
      <c r="N4" s="21"/>
      <c r="O4" s="21"/>
      <c r="P4" s="21"/>
      <c r="Q4" s="21"/>
    </row>
    <row r="5" spans="1:17" ht="12" customHeight="1">
      <c r="A5" s="22"/>
    </row>
    <row r="6" spans="1:17" ht="13.5" customHeight="1">
      <c r="A6" s="22"/>
      <c r="B6" s="37"/>
    </row>
    <row r="7" spans="1:17" s="39" customFormat="1" ht="32.25" customHeight="1">
      <c r="A7" s="106" t="s">
        <v>2</v>
      </c>
      <c r="B7" s="106" t="s">
        <v>18</v>
      </c>
      <c r="C7" s="107" t="s">
        <v>19</v>
      </c>
      <c r="D7" s="106" t="s">
        <v>0</v>
      </c>
      <c r="E7" s="107" t="s">
        <v>20</v>
      </c>
      <c r="F7" s="107" t="s">
        <v>44</v>
      </c>
      <c r="G7" s="107" t="s">
        <v>22</v>
      </c>
      <c r="H7" s="107" t="s">
        <v>45</v>
      </c>
      <c r="I7" s="107" t="s">
        <v>46</v>
      </c>
      <c r="J7" s="106" t="s">
        <v>1</v>
      </c>
      <c r="K7" s="108" t="s">
        <v>25</v>
      </c>
    </row>
    <row r="8" spans="1:17" s="43" customFormat="1" ht="10.5">
      <c r="A8" s="41">
        <v>1</v>
      </c>
      <c r="B8" s="41">
        <v>2</v>
      </c>
      <c r="C8" s="41">
        <v>3</v>
      </c>
      <c r="D8" s="41">
        <v>4</v>
      </c>
      <c r="E8" s="41">
        <v>5</v>
      </c>
      <c r="F8" s="41">
        <v>6</v>
      </c>
      <c r="G8" s="41">
        <v>7</v>
      </c>
      <c r="H8" s="41">
        <v>8</v>
      </c>
      <c r="I8" s="41">
        <v>9</v>
      </c>
      <c r="J8" s="41">
        <v>10</v>
      </c>
      <c r="K8" s="41">
        <v>11</v>
      </c>
    </row>
    <row r="9" spans="1:17" s="43" customFormat="1" ht="123" customHeight="1">
      <c r="A9" s="24">
        <v>1</v>
      </c>
      <c r="B9" s="197" t="s">
        <v>85</v>
      </c>
      <c r="C9" s="198" t="s">
        <v>27</v>
      </c>
      <c r="D9" s="24">
        <v>3000</v>
      </c>
      <c r="E9" s="46"/>
      <c r="F9" s="199">
        <f>D9*E9</f>
        <v>0</v>
      </c>
      <c r="G9" s="46"/>
      <c r="H9" s="199">
        <f>G9*F9</f>
        <v>0</v>
      </c>
      <c r="I9" s="200">
        <f>H9+F9</f>
        <v>0</v>
      </c>
      <c r="J9" s="46"/>
      <c r="K9" s="46"/>
    </row>
    <row r="10" spans="1:17" ht="24" customHeight="1">
      <c r="A10" s="21"/>
      <c r="B10" s="44"/>
      <c r="C10" s="44"/>
      <c r="D10" s="44"/>
      <c r="E10" s="142" t="s">
        <v>43</v>
      </c>
      <c r="F10" s="199">
        <f>SUM(F9)</f>
        <v>0</v>
      </c>
      <c r="G10" s="44"/>
      <c r="H10" s="199">
        <f>G10*F10</f>
        <v>0</v>
      </c>
      <c r="I10" s="200">
        <f>H10+F10</f>
        <v>0</v>
      </c>
      <c r="J10" s="63"/>
      <c r="K10" s="63"/>
    </row>
    <row r="11" spans="1:17">
      <c r="J11" s="91"/>
      <c r="K11" s="91"/>
    </row>
    <row r="21" spans="15:15" ht="15">
      <c r="O21" s="102"/>
    </row>
  </sheetData>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1"/>
  <sheetViews>
    <sheetView tabSelected="1" workbookViewId="0">
      <selection activeCell="N32" sqref="N32"/>
    </sheetView>
  </sheetViews>
  <sheetFormatPr defaultRowHeight="14.25"/>
  <cols>
    <col min="1" max="1" width="5" style="132" customWidth="1"/>
    <col min="2" max="2" width="50.140625" style="132" customWidth="1"/>
    <col min="3" max="3" width="7.7109375" style="132" customWidth="1"/>
    <col min="4" max="4" width="6.140625" style="132" customWidth="1"/>
    <col min="5" max="256" width="9.140625" style="132"/>
    <col min="257" max="257" width="5" style="132" customWidth="1"/>
    <col min="258" max="258" width="50.140625" style="132" customWidth="1"/>
    <col min="259" max="512" width="9.140625" style="132"/>
    <col min="513" max="513" width="5" style="132" customWidth="1"/>
    <col min="514" max="514" width="50.140625" style="132" customWidth="1"/>
    <col min="515" max="768" width="9.140625" style="132"/>
    <col min="769" max="769" width="5" style="132" customWidth="1"/>
    <col min="770" max="770" width="50.140625" style="132" customWidth="1"/>
    <col min="771" max="1024" width="9.140625" style="132"/>
    <col min="1025" max="1025" width="5" style="132" customWidth="1"/>
    <col min="1026" max="1026" width="50.140625" style="132" customWidth="1"/>
    <col min="1027" max="1280" width="9.140625" style="132"/>
    <col min="1281" max="1281" width="5" style="132" customWidth="1"/>
    <col min="1282" max="1282" width="50.140625" style="132" customWidth="1"/>
    <col min="1283" max="1536" width="9.140625" style="132"/>
    <col min="1537" max="1537" width="5" style="132" customWidth="1"/>
    <col min="1538" max="1538" width="50.140625" style="132" customWidth="1"/>
    <col min="1539" max="1792" width="9.140625" style="132"/>
    <col min="1793" max="1793" width="5" style="132" customWidth="1"/>
    <col min="1794" max="1794" width="50.140625" style="132" customWidth="1"/>
    <col min="1795" max="2048" width="9.140625" style="132"/>
    <col min="2049" max="2049" width="5" style="132" customWidth="1"/>
    <col min="2050" max="2050" width="50.140625" style="132" customWidth="1"/>
    <col min="2051" max="2304" width="9.140625" style="132"/>
    <col min="2305" max="2305" width="5" style="132" customWidth="1"/>
    <col min="2306" max="2306" width="50.140625" style="132" customWidth="1"/>
    <col min="2307" max="2560" width="9.140625" style="132"/>
    <col min="2561" max="2561" width="5" style="132" customWidth="1"/>
    <col min="2562" max="2562" width="50.140625" style="132" customWidth="1"/>
    <col min="2563" max="2816" width="9.140625" style="132"/>
    <col min="2817" max="2817" width="5" style="132" customWidth="1"/>
    <col min="2818" max="2818" width="50.140625" style="132" customWidth="1"/>
    <col min="2819" max="3072" width="9.140625" style="132"/>
    <col min="3073" max="3073" width="5" style="132" customWidth="1"/>
    <col min="3074" max="3074" width="50.140625" style="132" customWidth="1"/>
    <col min="3075" max="3328" width="9.140625" style="132"/>
    <col min="3329" max="3329" width="5" style="132" customWidth="1"/>
    <col min="3330" max="3330" width="50.140625" style="132" customWidth="1"/>
    <col min="3331" max="3584" width="9.140625" style="132"/>
    <col min="3585" max="3585" width="5" style="132" customWidth="1"/>
    <col min="3586" max="3586" width="50.140625" style="132" customWidth="1"/>
    <col min="3587" max="3840" width="9.140625" style="132"/>
    <col min="3841" max="3841" width="5" style="132" customWidth="1"/>
    <col min="3842" max="3842" width="50.140625" style="132" customWidth="1"/>
    <col min="3843" max="4096" width="9.140625" style="132"/>
    <col min="4097" max="4097" width="5" style="132" customWidth="1"/>
    <col min="4098" max="4098" width="50.140625" style="132" customWidth="1"/>
    <col min="4099" max="4352" width="9.140625" style="132"/>
    <col min="4353" max="4353" width="5" style="132" customWidth="1"/>
    <col min="4354" max="4354" width="50.140625" style="132" customWidth="1"/>
    <col min="4355" max="4608" width="9.140625" style="132"/>
    <col min="4609" max="4609" width="5" style="132" customWidth="1"/>
    <col min="4610" max="4610" width="50.140625" style="132" customWidth="1"/>
    <col min="4611" max="4864" width="9.140625" style="132"/>
    <col min="4865" max="4865" width="5" style="132" customWidth="1"/>
    <col min="4866" max="4866" width="50.140625" style="132" customWidth="1"/>
    <col min="4867" max="5120" width="9.140625" style="132"/>
    <col min="5121" max="5121" width="5" style="132" customWidth="1"/>
    <col min="5122" max="5122" width="50.140625" style="132" customWidth="1"/>
    <col min="5123" max="5376" width="9.140625" style="132"/>
    <col min="5377" max="5377" width="5" style="132" customWidth="1"/>
    <col min="5378" max="5378" width="50.140625" style="132" customWidth="1"/>
    <col min="5379" max="5632" width="9.140625" style="132"/>
    <col min="5633" max="5633" width="5" style="132" customWidth="1"/>
    <col min="5634" max="5634" width="50.140625" style="132" customWidth="1"/>
    <col min="5635" max="5888" width="9.140625" style="132"/>
    <col min="5889" max="5889" width="5" style="132" customWidth="1"/>
    <col min="5890" max="5890" width="50.140625" style="132" customWidth="1"/>
    <col min="5891" max="6144" width="9.140625" style="132"/>
    <col min="6145" max="6145" width="5" style="132" customWidth="1"/>
    <col min="6146" max="6146" width="50.140625" style="132" customWidth="1"/>
    <col min="6147" max="6400" width="9.140625" style="132"/>
    <col min="6401" max="6401" width="5" style="132" customWidth="1"/>
    <col min="6402" max="6402" width="50.140625" style="132" customWidth="1"/>
    <col min="6403" max="6656" width="9.140625" style="132"/>
    <col min="6657" max="6657" width="5" style="132" customWidth="1"/>
    <col min="6658" max="6658" width="50.140625" style="132" customWidth="1"/>
    <col min="6659" max="6912" width="9.140625" style="132"/>
    <col min="6913" max="6913" width="5" style="132" customWidth="1"/>
    <col min="6914" max="6914" width="50.140625" style="132" customWidth="1"/>
    <col min="6915" max="7168" width="9.140625" style="132"/>
    <col min="7169" max="7169" width="5" style="132" customWidth="1"/>
    <col min="7170" max="7170" width="50.140625" style="132" customWidth="1"/>
    <col min="7171" max="7424" width="9.140625" style="132"/>
    <col min="7425" max="7425" width="5" style="132" customWidth="1"/>
    <col min="7426" max="7426" width="50.140625" style="132" customWidth="1"/>
    <col min="7427" max="7680" width="9.140625" style="132"/>
    <col min="7681" max="7681" width="5" style="132" customWidth="1"/>
    <col min="7682" max="7682" width="50.140625" style="132" customWidth="1"/>
    <col min="7683" max="7936" width="9.140625" style="132"/>
    <col min="7937" max="7937" width="5" style="132" customWidth="1"/>
    <col min="7938" max="7938" width="50.140625" style="132" customWidth="1"/>
    <col min="7939" max="8192" width="9.140625" style="132"/>
    <col min="8193" max="8193" width="5" style="132" customWidth="1"/>
    <col min="8194" max="8194" width="50.140625" style="132" customWidth="1"/>
    <col min="8195" max="8448" width="9.140625" style="132"/>
    <col min="8449" max="8449" width="5" style="132" customWidth="1"/>
    <col min="8450" max="8450" width="50.140625" style="132" customWidth="1"/>
    <col min="8451" max="8704" width="9.140625" style="132"/>
    <col min="8705" max="8705" width="5" style="132" customWidth="1"/>
    <col min="8706" max="8706" width="50.140625" style="132" customWidth="1"/>
    <col min="8707" max="8960" width="9.140625" style="132"/>
    <col min="8961" max="8961" width="5" style="132" customWidth="1"/>
    <col min="8962" max="8962" width="50.140625" style="132" customWidth="1"/>
    <col min="8963" max="9216" width="9.140625" style="132"/>
    <col min="9217" max="9217" width="5" style="132" customWidth="1"/>
    <col min="9218" max="9218" width="50.140625" style="132" customWidth="1"/>
    <col min="9219" max="9472" width="9.140625" style="132"/>
    <col min="9473" max="9473" width="5" style="132" customWidth="1"/>
    <col min="9474" max="9474" width="50.140625" style="132" customWidth="1"/>
    <col min="9475" max="9728" width="9.140625" style="132"/>
    <col min="9729" max="9729" width="5" style="132" customWidth="1"/>
    <col min="9730" max="9730" width="50.140625" style="132" customWidth="1"/>
    <col min="9731" max="9984" width="9.140625" style="132"/>
    <col min="9985" max="9985" width="5" style="132" customWidth="1"/>
    <col min="9986" max="9986" width="50.140625" style="132" customWidth="1"/>
    <col min="9987" max="10240" width="9.140625" style="132"/>
    <col min="10241" max="10241" width="5" style="132" customWidth="1"/>
    <col min="10242" max="10242" width="50.140625" style="132" customWidth="1"/>
    <col min="10243" max="10496" width="9.140625" style="132"/>
    <col min="10497" max="10497" width="5" style="132" customWidth="1"/>
    <col min="10498" max="10498" width="50.140625" style="132" customWidth="1"/>
    <col min="10499" max="10752" width="9.140625" style="132"/>
    <col min="10753" max="10753" width="5" style="132" customWidth="1"/>
    <col min="10754" max="10754" width="50.140625" style="132" customWidth="1"/>
    <col min="10755" max="11008" width="9.140625" style="132"/>
    <col min="11009" max="11009" width="5" style="132" customWidth="1"/>
    <col min="11010" max="11010" width="50.140625" style="132" customWidth="1"/>
    <col min="11011" max="11264" width="9.140625" style="132"/>
    <col min="11265" max="11265" width="5" style="132" customWidth="1"/>
    <col min="11266" max="11266" width="50.140625" style="132" customWidth="1"/>
    <col min="11267" max="11520" width="9.140625" style="132"/>
    <col min="11521" max="11521" width="5" style="132" customWidth="1"/>
    <col min="11522" max="11522" width="50.140625" style="132" customWidth="1"/>
    <col min="11523" max="11776" width="9.140625" style="132"/>
    <col min="11777" max="11777" width="5" style="132" customWidth="1"/>
    <col min="11778" max="11778" width="50.140625" style="132" customWidth="1"/>
    <col min="11779" max="12032" width="9.140625" style="132"/>
    <col min="12033" max="12033" width="5" style="132" customWidth="1"/>
    <col min="12034" max="12034" width="50.140625" style="132" customWidth="1"/>
    <col min="12035" max="12288" width="9.140625" style="132"/>
    <col min="12289" max="12289" width="5" style="132" customWidth="1"/>
    <col min="12290" max="12290" width="50.140625" style="132" customWidth="1"/>
    <col min="12291" max="12544" width="9.140625" style="132"/>
    <col min="12545" max="12545" width="5" style="132" customWidth="1"/>
    <col min="12546" max="12546" width="50.140625" style="132" customWidth="1"/>
    <col min="12547" max="12800" width="9.140625" style="132"/>
    <col min="12801" max="12801" width="5" style="132" customWidth="1"/>
    <col min="12802" max="12802" width="50.140625" style="132" customWidth="1"/>
    <col min="12803" max="13056" width="9.140625" style="132"/>
    <col min="13057" max="13057" width="5" style="132" customWidth="1"/>
    <col min="13058" max="13058" width="50.140625" style="132" customWidth="1"/>
    <col min="13059" max="13312" width="9.140625" style="132"/>
    <col min="13313" max="13313" width="5" style="132" customWidth="1"/>
    <col min="13314" max="13314" width="50.140625" style="132" customWidth="1"/>
    <col min="13315" max="13568" width="9.140625" style="132"/>
    <col min="13569" max="13569" width="5" style="132" customWidth="1"/>
    <col min="13570" max="13570" width="50.140625" style="132" customWidth="1"/>
    <col min="13571" max="13824" width="9.140625" style="132"/>
    <col min="13825" max="13825" width="5" style="132" customWidth="1"/>
    <col min="13826" max="13826" width="50.140625" style="132" customWidth="1"/>
    <col min="13827" max="14080" width="9.140625" style="132"/>
    <col min="14081" max="14081" width="5" style="132" customWidth="1"/>
    <col min="14082" max="14082" width="50.140625" style="132" customWidth="1"/>
    <col min="14083" max="14336" width="9.140625" style="132"/>
    <col min="14337" max="14337" width="5" style="132" customWidth="1"/>
    <col min="14338" max="14338" width="50.140625" style="132" customWidth="1"/>
    <col min="14339" max="14592" width="9.140625" style="132"/>
    <col min="14593" max="14593" width="5" style="132" customWidth="1"/>
    <col min="14594" max="14594" width="50.140625" style="132" customWidth="1"/>
    <col min="14595" max="14848" width="9.140625" style="132"/>
    <col min="14849" max="14849" width="5" style="132" customWidth="1"/>
    <col min="14850" max="14850" width="50.140625" style="132" customWidth="1"/>
    <col min="14851" max="15104" width="9.140625" style="132"/>
    <col min="15105" max="15105" width="5" style="132" customWidth="1"/>
    <col min="15106" max="15106" width="50.140625" style="132" customWidth="1"/>
    <col min="15107" max="15360" width="9.140625" style="132"/>
    <col min="15361" max="15361" width="5" style="132" customWidth="1"/>
    <col min="15362" max="15362" width="50.140625" style="132" customWidth="1"/>
    <col min="15363" max="15616" width="9.140625" style="132"/>
    <col min="15617" max="15617" width="5" style="132" customWidth="1"/>
    <col min="15618" max="15618" width="50.140625" style="132" customWidth="1"/>
    <col min="15619" max="15872" width="9.140625" style="132"/>
    <col min="15873" max="15873" width="5" style="132" customWidth="1"/>
    <col min="15874" max="15874" width="50.140625" style="132" customWidth="1"/>
    <col min="15875" max="16128" width="9.140625" style="132"/>
    <col min="16129" max="16129" width="5" style="132" customWidth="1"/>
    <col min="16130" max="16130" width="50.140625" style="132" customWidth="1"/>
    <col min="16131" max="16384" width="9.140625" style="132"/>
  </cols>
  <sheetData>
    <row r="1" spans="1:11" ht="18">
      <c r="A1" s="203" t="s">
        <v>16</v>
      </c>
      <c r="B1" s="204"/>
      <c r="C1" s="204"/>
      <c r="D1" s="205"/>
      <c r="E1" s="205"/>
      <c r="F1" s="205"/>
      <c r="G1" s="205"/>
      <c r="H1" s="205"/>
      <c r="I1" s="205"/>
      <c r="J1" s="205"/>
      <c r="K1" s="205"/>
    </row>
    <row r="2" spans="1:11">
      <c r="A2" s="206" t="s">
        <v>17</v>
      </c>
      <c r="B2" s="204"/>
      <c r="C2" s="131"/>
      <c r="D2" s="207"/>
      <c r="E2" s="208"/>
      <c r="F2" s="208"/>
      <c r="G2" s="208"/>
      <c r="H2" s="208"/>
      <c r="I2" s="208"/>
      <c r="J2" s="208"/>
      <c r="K2" s="208"/>
    </row>
    <row r="3" spans="1:11">
      <c r="A3" s="206"/>
      <c r="B3" s="204"/>
      <c r="C3" s="131"/>
      <c r="D3" s="207"/>
      <c r="E3" s="208"/>
      <c r="F3" s="208"/>
      <c r="G3" s="208"/>
      <c r="H3" s="208"/>
      <c r="I3" s="208"/>
      <c r="J3" s="208"/>
      <c r="K3" s="208"/>
    </row>
    <row r="4" spans="1:11">
      <c r="A4" s="209" t="s">
        <v>104</v>
      </c>
      <c r="B4" s="210"/>
      <c r="C4" s="19"/>
      <c r="D4" s="21"/>
      <c r="E4" s="19"/>
      <c r="F4" s="19"/>
      <c r="G4" s="19"/>
      <c r="H4" s="19"/>
      <c r="I4" s="19"/>
      <c r="J4" s="19"/>
      <c r="K4" s="211"/>
    </row>
    <row r="5" spans="1:11" ht="31.5">
      <c r="A5" s="106" t="s">
        <v>2</v>
      </c>
      <c r="B5" s="106" t="s">
        <v>18</v>
      </c>
      <c r="C5" s="107" t="s">
        <v>19</v>
      </c>
      <c r="D5" s="106" t="s">
        <v>0</v>
      </c>
      <c r="E5" s="107" t="s">
        <v>20</v>
      </c>
      <c r="F5" s="107" t="s">
        <v>21</v>
      </c>
      <c r="G5" s="107" t="s">
        <v>22</v>
      </c>
      <c r="H5" s="107" t="s">
        <v>23</v>
      </c>
      <c r="I5" s="107" t="s">
        <v>24</v>
      </c>
      <c r="J5" s="107" t="s">
        <v>1</v>
      </c>
      <c r="K5" s="201" t="s">
        <v>25</v>
      </c>
    </row>
    <row r="6" spans="1:11" ht="13.5" customHeight="1">
      <c r="A6" s="41">
        <v>1</v>
      </c>
      <c r="B6" s="41">
        <v>2</v>
      </c>
      <c r="C6" s="41">
        <v>3</v>
      </c>
      <c r="D6" s="41">
        <v>4</v>
      </c>
      <c r="E6" s="41">
        <v>5</v>
      </c>
      <c r="F6" s="41">
        <v>6</v>
      </c>
      <c r="G6" s="41">
        <v>7</v>
      </c>
      <c r="H6" s="41">
        <v>8</v>
      </c>
      <c r="I6" s="41">
        <v>9</v>
      </c>
      <c r="J6" s="41">
        <v>10</v>
      </c>
      <c r="K6" s="41">
        <v>11</v>
      </c>
    </row>
    <row r="7" spans="1:11" ht="277.5" customHeight="1">
      <c r="A7" s="155">
        <v>1</v>
      </c>
      <c r="B7" s="212" t="s">
        <v>90</v>
      </c>
      <c r="C7" s="213" t="s">
        <v>27</v>
      </c>
      <c r="D7" s="214">
        <v>50</v>
      </c>
      <c r="E7" s="215"/>
      <c r="F7" s="216">
        <f>D7*E7</f>
        <v>0</v>
      </c>
      <c r="G7" s="217"/>
      <c r="H7" s="216">
        <f>G7*F7</f>
        <v>0</v>
      </c>
      <c r="I7" s="98">
        <f>H7+F7</f>
        <v>0</v>
      </c>
      <c r="J7" s="74"/>
      <c r="K7" s="138"/>
    </row>
    <row r="8" spans="1:11" ht="94.5">
      <c r="A8" s="155">
        <v>2</v>
      </c>
      <c r="B8" s="218" t="s">
        <v>91</v>
      </c>
      <c r="C8" s="213" t="s">
        <v>27</v>
      </c>
      <c r="D8" s="214">
        <v>40</v>
      </c>
      <c r="E8" s="215"/>
      <c r="F8" s="216">
        <f t="shared" ref="F8:F10" si="0">D8*E8</f>
        <v>0</v>
      </c>
      <c r="G8" s="217"/>
      <c r="H8" s="216">
        <f t="shared" ref="H8:H10" si="1">G8*F8</f>
        <v>0</v>
      </c>
      <c r="I8" s="98">
        <f t="shared" ref="I8:I10" si="2">H8+F8</f>
        <v>0</v>
      </c>
      <c r="J8" s="74"/>
      <c r="K8" s="138"/>
    </row>
    <row r="9" spans="1:11" ht="31.5" customHeight="1">
      <c r="A9" s="155">
        <v>3</v>
      </c>
      <c r="B9" s="218" t="s">
        <v>92</v>
      </c>
      <c r="C9" s="213" t="s">
        <v>27</v>
      </c>
      <c r="D9" s="214">
        <v>5</v>
      </c>
      <c r="E9" s="215"/>
      <c r="F9" s="216">
        <f t="shared" si="0"/>
        <v>0</v>
      </c>
      <c r="G9" s="217"/>
      <c r="H9" s="216">
        <f t="shared" si="1"/>
        <v>0</v>
      </c>
      <c r="I9" s="98">
        <f t="shared" si="2"/>
        <v>0</v>
      </c>
      <c r="J9" s="74"/>
      <c r="K9" s="138"/>
    </row>
    <row r="10" spans="1:11" ht="31.5" customHeight="1" thickBot="1">
      <c r="A10" s="155">
        <v>4</v>
      </c>
      <c r="B10" s="218" t="s">
        <v>93</v>
      </c>
      <c r="C10" s="213" t="s">
        <v>27</v>
      </c>
      <c r="D10" s="214">
        <v>5</v>
      </c>
      <c r="E10" s="215"/>
      <c r="F10" s="216">
        <f t="shared" si="0"/>
        <v>0</v>
      </c>
      <c r="G10" s="217"/>
      <c r="H10" s="216">
        <f t="shared" si="1"/>
        <v>0</v>
      </c>
      <c r="I10" s="98">
        <f t="shared" si="2"/>
        <v>0</v>
      </c>
      <c r="J10" s="74"/>
      <c r="K10" s="138"/>
    </row>
    <row r="11" spans="1:11" ht="15" thickBot="1">
      <c r="A11" s="21"/>
      <c r="B11" s="219"/>
      <c r="C11" s="44"/>
      <c r="D11" s="62"/>
      <c r="E11" s="63" t="s">
        <v>43</v>
      </c>
      <c r="F11" s="220">
        <f>SUM(F7:F10)</f>
        <v>0</v>
      </c>
      <c r="G11" s="64"/>
      <c r="H11" s="220">
        <f>SUM(H7:H10)</f>
        <v>0</v>
      </c>
      <c r="I11" s="220">
        <f>SUM(I7:I10)</f>
        <v>0</v>
      </c>
      <c r="J11" s="221"/>
      <c r="K11" s="23"/>
    </row>
  </sheetData>
  <pageMargins left="0.7" right="0.7" top="0.75" bottom="0.75" header="0.3" footer="0.3"/>
  <pageSetup paperSize="9" orientation="landscape" horizontalDpi="4294967293" verticalDpi="4294967293"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workbookViewId="0">
      <selection activeCell="N7" sqref="N7"/>
    </sheetView>
  </sheetViews>
  <sheetFormatPr defaultRowHeight="15"/>
  <cols>
    <col min="1" max="1" width="9.140625" style="225"/>
    <col min="2" max="2" width="24.28515625" style="225" customWidth="1"/>
    <col min="3" max="16384" width="9.140625" style="225"/>
  </cols>
  <sheetData>
    <row r="1" spans="1:13" ht="18">
      <c r="A1" s="222" t="s">
        <v>16</v>
      </c>
      <c r="B1" s="223"/>
      <c r="C1" s="223"/>
      <c r="D1" s="224"/>
      <c r="E1" s="224"/>
      <c r="F1" s="224"/>
      <c r="G1" s="224"/>
      <c r="H1" s="224"/>
      <c r="I1" s="224"/>
      <c r="J1" s="224"/>
      <c r="K1" s="224"/>
      <c r="L1" s="224"/>
      <c r="M1" s="224"/>
    </row>
    <row r="2" spans="1:13" s="132" customFormat="1" ht="14.25">
      <c r="A2" s="206" t="s">
        <v>17</v>
      </c>
      <c r="B2" s="204"/>
      <c r="C2" s="131"/>
      <c r="D2" s="207"/>
      <c r="E2" s="208"/>
      <c r="F2" s="208"/>
      <c r="G2" s="208"/>
      <c r="H2" s="208"/>
      <c r="I2" s="208"/>
      <c r="J2" s="208"/>
      <c r="K2" s="208"/>
    </row>
    <row r="3" spans="1:13" s="132" customFormat="1" ht="14.25">
      <c r="A3" s="206"/>
      <c r="B3" s="204"/>
      <c r="C3" s="131"/>
      <c r="D3" s="207"/>
      <c r="E3" s="208"/>
      <c r="F3" s="208"/>
      <c r="G3" s="208"/>
      <c r="H3" s="208"/>
      <c r="I3" s="208"/>
      <c r="J3" s="208"/>
      <c r="K3" s="208"/>
    </row>
    <row r="4" spans="1:13" ht="15.75" thickBot="1">
      <c r="A4" s="19"/>
      <c r="B4" s="37" t="s">
        <v>118</v>
      </c>
      <c r="C4" s="19"/>
      <c r="D4" s="21"/>
      <c r="E4" s="21"/>
      <c r="F4" s="21"/>
      <c r="G4" s="21"/>
      <c r="H4" s="21"/>
      <c r="I4" s="21"/>
      <c r="J4" s="21"/>
      <c r="K4" s="21"/>
      <c r="L4" s="21"/>
      <c r="M4" s="21"/>
    </row>
    <row r="5" spans="1:13" ht="31.5">
      <c r="A5" s="228" t="s">
        <v>2</v>
      </c>
      <c r="B5" s="38" t="s">
        <v>18</v>
      </c>
      <c r="C5" s="229" t="s">
        <v>19</v>
      </c>
      <c r="D5" s="230" t="s">
        <v>0</v>
      </c>
      <c r="E5" s="229" t="s">
        <v>20</v>
      </c>
      <c r="F5" s="229" t="s">
        <v>21</v>
      </c>
      <c r="G5" s="229" t="s">
        <v>22</v>
      </c>
      <c r="H5" s="229" t="s">
        <v>23</v>
      </c>
      <c r="I5" s="229" t="s">
        <v>24</v>
      </c>
      <c r="J5" s="229" t="s">
        <v>1</v>
      </c>
      <c r="K5" s="231" t="s">
        <v>25</v>
      </c>
    </row>
    <row r="6" spans="1:13" ht="15.75" thickBot="1">
      <c r="A6" s="232">
        <v>1</v>
      </c>
      <c r="B6" s="233">
        <v>2</v>
      </c>
      <c r="C6" s="234">
        <v>3</v>
      </c>
      <c r="D6" s="234">
        <v>4</v>
      </c>
      <c r="E6" s="234">
        <v>5</v>
      </c>
      <c r="F6" s="234">
        <v>6</v>
      </c>
      <c r="G6" s="234">
        <v>7</v>
      </c>
      <c r="H6" s="234">
        <v>8</v>
      </c>
      <c r="I6" s="234">
        <v>9</v>
      </c>
      <c r="J6" s="234">
        <v>10</v>
      </c>
      <c r="K6" s="234">
        <v>11</v>
      </c>
    </row>
    <row r="7" spans="1:13" ht="213" customHeight="1">
      <c r="A7" s="235">
        <v>1</v>
      </c>
      <c r="B7" s="236" t="s">
        <v>94</v>
      </c>
      <c r="C7" s="237" t="s">
        <v>27</v>
      </c>
      <c r="D7" s="238">
        <v>450</v>
      </c>
      <c r="E7" s="239"/>
      <c r="F7" s="240">
        <f>D7*E7</f>
        <v>0</v>
      </c>
      <c r="G7" s="241"/>
      <c r="H7" s="240">
        <f>G7*F7</f>
        <v>0</v>
      </c>
      <c r="I7" s="242">
        <f>H7+F7</f>
        <v>0</v>
      </c>
      <c r="J7" s="243"/>
      <c r="K7" s="244"/>
      <c r="L7" s="245"/>
    </row>
    <row r="8" spans="1:13" ht="15.75" thickBot="1">
      <c r="A8" s="21"/>
      <c r="B8" s="44"/>
      <c r="C8" s="44"/>
      <c r="D8" s="62"/>
      <c r="E8" s="63" t="s">
        <v>43</v>
      </c>
      <c r="F8" s="246">
        <f>SUM(F7)</f>
        <v>0</v>
      </c>
      <c r="G8" s="64"/>
      <c r="H8" s="246">
        <f>SUM(H7)</f>
        <v>0</v>
      </c>
      <c r="I8" s="246">
        <f>SUM(I7)</f>
        <v>0</v>
      </c>
      <c r="J8" s="221"/>
      <c r="K8" s="23"/>
    </row>
    <row r="9" spans="1:13">
      <c r="F9" s="291"/>
    </row>
    <row r="12" spans="1:13">
      <c r="A12" s="247"/>
      <c r="B12" s="247"/>
      <c r="C12" s="247"/>
      <c r="D12" s="247"/>
      <c r="E12" s="247"/>
      <c r="F12" s="247"/>
      <c r="G12" s="247"/>
      <c r="H12" s="247"/>
      <c r="I12" s="247"/>
      <c r="J12" s="247"/>
      <c r="K12" s="23"/>
    </row>
  </sheetData>
  <pageMargins left="0.7" right="0.7" top="0.75" bottom="0.75" header="0.3" footer="0.3"/>
  <pageSetup paperSize="9" orientation="landscape" horizontalDpi="4294967293" verticalDpi="4294967293"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9"/>
  <sheetViews>
    <sheetView workbookViewId="0">
      <selection activeCell="I7" sqref="I7:I16"/>
    </sheetView>
  </sheetViews>
  <sheetFormatPr defaultRowHeight="15"/>
  <cols>
    <col min="1" max="1" width="6.140625" style="225" customWidth="1"/>
    <col min="2" max="2" width="39.28515625" style="225" customWidth="1"/>
    <col min="3" max="16384" width="9.140625" style="225"/>
  </cols>
  <sheetData>
    <row r="1" spans="1:13" ht="18">
      <c r="A1" s="222" t="s">
        <v>16</v>
      </c>
      <c r="B1" s="223"/>
      <c r="C1" s="223"/>
      <c r="D1" s="224"/>
      <c r="E1" s="224"/>
      <c r="F1" s="224"/>
      <c r="G1" s="224"/>
      <c r="H1" s="224"/>
      <c r="I1" s="224"/>
      <c r="J1" s="224"/>
      <c r="K1" s="224"/>
      <c r="L1" s="224"/>
      <c r="M1" s="224"/>
    </row>
    <row r="2" spans="1:13" s="132" customFormat="1" ht="14.25">
      <c r="A2" s="206" t="s">
        <v>17</v>
      </c>
      <c r="B2" s="204"/>
      <c r="C2" s="131"/>
      <c r="D2" s="207"/>
      <c r="E2" s="208"/>
      <c r="F2" s="208"/>
      <c r="G2" s="208"/>
      <c r="H2" s="208"/>
      <c r="I2" s="208"/>
      <c r="J2" s="208"/>
      <c r="K2" s="208"/>
    </row>
    <row r="3" spans="1:13">
      <c r="B3" s="37"/>
    </row>
    <row r="4" spans="1:13" ht="15.75" thickBot="1">
      <c r="B4" s="37" t="s">
        <v>105</v>
      </c>
    </row>
    <row r="5" spans="1:13" ht="32.25" thickBot="1">
      <c r="A5" s="248" t="s">
        <v>2</v>
      </c>
      <c r="B5" s="249" t="s">
        <v>18</v>
      </c>
      <c r="C5" s="250" t="s">
        <v>19</v>
      </c>
      <c r="D5" s="249" t="s">
        <v>0</v>
      </c>
      <c r="E5" s="250" t="s">
        <v>20</v>
      </c>
      <c r="F5" s="250" t="s">
        <v>21</v>
      </c>
      <c r="G5" s="250" t="s">
        <v>22</v>
      </c>
      <c r="H5" s="250" t="s">
        <v>23</v>
      </c>
      <c r="I5" s="250" t="s">
        <v>24</v>
      </c>
      <c r="J5" s="250" t="s">
        <v>1</v>
      </c>
      <c r="K5" s="251" t="s">
        <v>25</v>
      </c>
    </row>
    <row r="6" spans="1:13">
      <c r="A6" s="252">
        <v>1</v>
      </c>
      <c r="B6" s="253">
        <v>2</v>
      </c>
      <c r="C6" s="253">
        <v>3</v>
      </c>
      <c r="D6" s="253">
        <v>4</v>
      </c>
      <c r="E6" s="253">
        <v>5</v>
      </c>
      <c r="F6" s="253">
        <v>6</v>
      </c>
      <c r="G6" s="253">
        <v>7</v>
      </c>
      <c r="H6" s="253">
        <v>8</v>
      </c>
      <c r="I6" s="253">
        <v>9</v>
      </c>
      <c r="J6" s="253">
        <v>10</v>
      </c>
      <c r="K6" s="253">
        <v>11</v>
      </c>
    </row>
    <row r="7" spans="1:13" ht="75" customHeight="1">
      <c r="A7" s="254">
        <v>1</v>
      </c>
      <c r="B7" s="255" t="s">
        <v>95</v>
      </c>
      <c r="C7" s="256" t="s">
        <v>27</v>
      </c>
      <c r="D7" s="257">
        <v>50</v>
      </c>
      <c r="E7" s="70"/>
      <c r="F7" s="97">
        <f>D7*E7</f>
        <v>0</v>
      </c>
      <c r="G7" s="72"/>
      <c r="H7" s="97">
        <f>G7*F7</f>
        <v>0</v>
      </c>
      <c r="I7" s="98">
        <f>H7+F7</f>
        <v>0</v>
      </c>
      <c r="J7" s="74"/>
      <c r="K7" s="138"/>
    </row>
    <row r="8" spans="1:13" ht="90.75" customHeight="1">
      <c r="A8" s="254">
        <v>2</v>
      </c>
      <c r="B8" s="255" t="s">
        <v>96</v>
      </c>
      <c r="C8" s="256" t="s">
        <v>27</v>
      </c>
      <c r="D8" s="257">
        <v>1500</v>
      </c>
      <c r="E8" s="70"/>
      <c r="F8" s="97">
        <f t="shared" ref="F8:F15" si="0">D8*E8</f>
        <v>0</v>
      </c>
      <c r="G8" s="72"/>
      <c r="H8" s="97">
        <f t="shared" ref="H8:H15" si="1">G8*F8</f>
        <v>0</v>
      </c>
      <c r="I8" s="98">
        <f t="shared" ref="I8:I15" si="2">H8+F8</f>
        <v>0</v>
      </c>
      <c r="J8" s="74"/>
      <c r="K8" s="138"/>
    </row>
    <row r="9" spans="1:13" ht="57" customHeight="1">
      <c r="A9" s="254">
        <v>3</v>
      </c>
      <c r="B9" s="255" t="s">
        <v>97</v>
      </c>
      <c r="C9" s="256" t="s">
        <v>27</v>
      </c>
      <c r="D9" s="257">
        <v>1000</v>
      </c>
      <c r="E9" s="70"/>
      <c r="F9" s="97">
        <f t="shared" si="0"/>
        <v>0</v>
      </c>
      <c r="G9" s="72"/>
      <c r="H9" s="97">
        <f t="shared" si="1"/>
        <v>0</v>
      </c>
      <c r="I9" s="98">
        <f t="shared" si="2"/>
        <v>0</v>
      </c>
      <c r="J9" s="74"/>
      <c r="K9" s="138"/>
    </row>
    <row r="10" spans="1:13" ht="82.5" customHeight="1">
      <c r="A10" s="258">
        <v>4</v>
      </c>
      <c r="B10" s="259" t="s">
        <v>98</v>
      </c>
      <c r="C10" s="260" t="s">
        <v>27</v>
      </c>
      <c r="D10" s="260">
        <v>50</v>
      </c>
      <c r="E10" s="261"/>
      <c r="F10" s="97">
        <f t="shared" si="0"/>
        <v>0</v>
      </c>
      <c r="G10" s="262"/>
      <c r="H10" s="97">
        <f t="shared" si="1"/>
        <v>0</v>
      </c>
      <c r="I10" s="98">
        <f t="shared" si="2"/>
        <v>0</v>
      </c>
      <c r="J10" s="263"/>
      <c r="K10" s="264"/>
    </row>
    <row r="11" spans="1:13" ht="87" customHeight="1">
      <c r="A11" s="265">
        <v>5</v>
      </c>
      <c r="B11" s="255" t="s">
        <v>99</v>
      </c>
      <c r="C11" s="256" t="s">
        <v>27</v>
      </c>
      <c r="D11" s="256">
        <v>500</v>
      </c>
      <c r="E11" s="70"/>
      <c r="F11" s="97">
        <f t="shared" si="0"/>
        <v>0</v>
      </c>
      <c r="G11" s="72"/>
      <c r="H11" s="97">
        <f t="shared" si="1"/>
        <v>0</v>
      </c>
      <c r="I11" s="98">
        <f t="shared" si="2"/>
        <v>0</v>
      </c>
      <c r="J11" s="74"/>
      <c r="K11" s="138"/>
    </row>
    <row r="12" spans="1:13" ht="75.75" customHeight="1">
      <c r="A12" s="265">
        <v>6</v>
      </c>
      <c r="B12" s="255" t="s">
        <v>100</v>
      </c>
      <c r="C12" s="256" t="s">
        <v>27</v>
      </c>
      <c r="D12" s="256">
        <v>1000</v>
      </c>
      <c r="E12" s="70"/>
      <c r="F12" s="97">
        <f t="shared" si="0"/>
        <v>0</v>
      </c>
      <c r="G12" s="72"/>
      <c r="H12" s="97">
        <f t="shared" si="1"/>
        <v>0</v>
      </c>
      <c r="I12" s="98">
        <f t="shared" si="2"/>
        <v>0</v>
      </c>
      <c r="J12" s="74"/>
      <c r="K12" s="138"/>
    </row>
    <row r="13" spans="1:13" ht="123.75" customHeight="1">
      <c r="A13" s="265">
        <v>7</v>
      </c>
      <c r="B13" s="255" t="s">
        <v>101</v>
      </c>
      <c r="C13" s="256" t="s">
        <v>27</v>
      </c>
      <c r="D13" s="256">
        <v>4000</v>
      </c>
      <c r="E13" s="70"/>
      <c r="F13" s="97">
        <f t="shared" si="0"/>
        <v>0</v>
      </c>
      <c r="G13" s="72"/>
      <c r="H13" s="97">
        <f t="shared" si="1"/>
        <v>0</v>
      </c>
      <c r="I13" s="98">
        <f t="shared" si="2"/>
        <v>0</v>
      </c>
      <c r="J13" s="74"/>
      <c r="K13" s="138"/>
    </row>
    <row r="14" spans="1:13" ht="127.5" customHeight="1">
      <c r="A14" s="265">
        <v>8</v>
      </c>
      <c r="B14" s="255" t="s">
        <v>102</v>
      </c>
      <c r="C14" s="256" t="s">
        <v>27</v>
      </c>
      <c r="D14" s="256">
        <v>8000</v>
      </c>
      <c r="E14" s="70"/>
      <c r="F14" s="97">
        <f t="shared" si="0"/>
        <v>0</v>
      </c>
      <c r="G14" s="72"/>
      <c r="H14" s="97">
        <f t="shared" si="1"/>
        <v>0</v>
      </c>
      <c r="I14" s="98">
        <f t="shared" si="2"/>
        <v>0</v>
      </c>
      <c r="J14" s="74"/>
      <c r="K14" s="138"/>
    </row>
    <row r="15" spans="1:13" ht="124.5" customHeight="1">
      <c r="A15" s="265">
        <v>9</v>
      </c>
      <c r="B15" s="255" t="s">
        <v>103</v>
      </c>
      <c r="C15" s="256" t="s">
        <v>27</v>
      </c>
      <c r="D15" s="256">
        <v>3000</v>
      </c>
      <c r="E15" s="70"/>
      <c r="F15" s="97">
        <f t="shared" si="0"/>
        <v>0</v>
      </c>
      <c r="G15" s="72"/>
      <c r="H15" s="97">
        <f t="shared" si="1"/>
        <v>0</v>
      </c>
      <c r="I15" s="98">
        <f t="shared" si="2"/>
        <v>0</v>
      </c>
      <c r="J15" s="74"/>
      <c r="K15" s="138"/>
    </row>
    <row r="16" spans="1:13" ht="15.75" thickBot="1">
      <c r="A16" s="21"/>
      <c r="B16" s="44"/>
      <c r="C16" s="44"/>
      <c r="D16" s="62"/>
      <c r="E16" s="63" t="s">
        <v>43</v>
      </c>
      <c r="F16" s="266">
        <f>SUM(F7:F15)</f>
        <v>0</v>
      </c>
      <c r="G16" s="64"/>
      <c r="H16" s="266">
        <f>SUM(H8:H15)</f>
        <v>0</v>
      </c>
      <c r="I16" s="266">
        <f>SUM(I7:I15)</f>
        <v>0</v>
      </c>
      <c r="J16" s="65"/>
      <c r="K16" s="23"/>
    </row>
    <row r="17" spans="1:11">
      <c r="A17" s="19"/>
      <c r="B17" s="19"/>
      <c r="C17" s="19"/>
      <c r="D17" s="21"/>
      <c r="E17" s="19"/>
      <c r="F17" s="19"/>
      <c r="G17" s="19"/>
      <c r="H17" s="19"/>
      <c r="I17" s="19"/>
      <c r="J17" s="19"/>
      <c r="K17" s="23"/>
    </row>
    <row r="18" spans="1:11">
      <c r="A18" s="19"/>
      <c r="B18" s="19"/>
      <c r="C18" s="19"/>
      <c r="D18" s="21"/>
      <c r="E18" s="19"/>
      <c r="F18" s="19"/>
      <c r="G18" s="19"/>
      <c r="H18" s="19"/>
      <c r="I18" s="19"/>
      <c r="J18" s="19"/>
      <c r="K18" s="23"/>
    </row>
    <row r="19" spans="1:11">
      <c r="K19" s="23"/>
    </row>
  </sheetData>
  <pageMargins left="0.7" right="0.7" top="0.75" bottom="0.75" header="0.3" footer="0.3"/>
  <pageSetup paperSize="9" orientation="landscape" horizontalDpi="4294967293" verticalDpi="4294967293"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A1:L184"/>
  <sheetViews>
    <sheetView workbookViewId="0">
      <selection activeCell="P16" sqref="P16"/>
    </sheetView>
  </sheetViews>
  <sheetFormatPr defaultRowHeight="12.75"/>
  <cols>
    <col min="1" max="1" width="6.5703125" style="19" customWidth="1"/>
    <col min="2" max="2" width="29.42578125" style="19" customWidth="1"/>
    <col min="3" max="3" width="4.7109375" style="19" customWidth="1"/>
    <col min="4" max="4" width="6.85546875" style="21" bestFit="1" customWidth="1"/>
    <col min="5" max="5" width="11.7109375" style="19" customWidth="1"/>
    <col min="6" max="6" width="16.5703125" style="19" customWidth="1"/>
    <col min="7" max="7" width="5.140625" style="19" customWidth="1"/>
    <col min="8" max="8" width="12.140625" style="19" customWidth="1"/>
    <col min="9" max="9" width="11.85546875" style="19" customWidth="1"/>
    <col min="10" max="10" width="10" style="19" customWidth="1"/>
    <col min="11" max="11" width="8.5703125" style="19" customWidth="1"/>
    <col min="12" max="16384" width="9.140625" style="19"/>
  </cols>
  <sheetData>
    <row r="1" spans="1:12" s="269" customFormat="1" ht="18">
      <c r="A1" s="268" t="s">
        <v>16</v>
      </c>
      <c r="D1" s="270"/>
      <c r="E1" s="270"/>
      <c r="G1" s="271"/>
      <c r="H1" s="271"/>
      <c r="I1" s="271"/>
    </row>
    <row r="2" spans="1:12" s="269" customFormat="1">
      <c r="A2" s="272" t="s">
        <v>17</v>
      </c>
      <c r="C2" s="271"/>
      <c r="D2" s="273"/>
      <c r="E2" s="274"/>
      <c r="F2" s="271"/>
      <c r="G2" s="271"/>
      <c r="H2" s="271"/>
    </row>
    <row r="3" spans="1:12" s="269" customFormat="1">
      <c r="A3" s="272"/>
      <c r="C3" s="271"/>
      <c r="D3" s="273"/>
      <c r="E3" s="274"/>
      <c r="F3" s="271"/>
      <c r="G3" s="271"/>
      <c r="H3" s="271"/>
    </row>
    <row r="4" spans="1:12" s="269" customFormat="1">
      <c r="A4" s="272"/>
      <c r="C4" s="271"/>
      <c r="D4" s="273"/>
      <c r="E4" s="274"/>
      <c r="F4" s="271"/>
      <c r="G4" s="271"/>
      <c r="H4" s="271"/>
    </row>
    <row r="5" spans="1:12" ht="20.100000000000001" customHeight="1" thickBot="1">
      <c r="B5" s="37" t="s">
        <v>112</v>
      </c>
    </row>
    <row r="6" spans="1:12" ht="31.5">
      <c r="A6" s="38" t="s">
        <v>2</v>
      </c>
      <c r="B6" s="230" t="s">
        <v>18</v>
      </c>
      <c r="C6" s="229" t="s">
        <v>19</v>
      </c>
      <c r="D6" s="230" t="s">
        <v>0</v>
      </c>
      <c r="E6" s="229" t="s">
        <v>20</v>
      </c>
      <c r="F6" s="229" t="s">
        <v>21</v>
      </c>
      <c r="G6" s="229" t="s">
        <v>22</v>
      </c>
      <c r="H6" s="229" t="s">
        <v>23</v>
      </c>
      <c r="I6" s="229" t="s">
        <v>24</v>
      </c>
      <c r="J6" s="229" t="s">
        <v>1</v>
      </c>
      <c r="K6" s="231" t="s">
        <v>25</v>
      </c>
      <c r="L6" s="39"/>
    </row>
    <row r="7" spans="1:12" ht="13.5" thickBot="1">
      <c r="A7" s="233">
        <v>1</v>
      </c>
      <c r="B7" s="234">
        <v>2</v>
      </c>
      <c r="C7" s="234">
        <v>3</v>
      </c>
      <c r="D7" s="234">
        <v>4</v>
      </c>
      <c r="E7" s="234">
        <v>5</v>
      </c>
      <c r="F7" s="234">
        <v>6</v>
      </c>
      <c r="G7" s="234">
        <v>7</v>
      </c>
      <c r="H7" s="234">
        <v>8</v>
      </c>
      <c r="I7" s="234">
        <v>9</v>
      </c>
      <c r="J7" s="234">
        <v>10</v>
      </c>
      <c r="K7" s="275">
        <v>11</v>
      </c>
      <c r="L7" s="43"/>
    </row>
    <row r="8" spans="1:12" ht="40.5" customHeight="1">
      <c r="A8" s="276">
        <v>1</v>
      </c>
      <c r="B8" s="298" t="s">
        <v>106</v>
      </c>
      <c r="C8" s="299"/>
      <c r="D8" s="299"/>
      <c r="E8" s="299"/>
      <c r="F8" s="299"/>
      <c r="G8" s="299"/>
      <c r="H8" s="299"/>
      <c r="I8" s="299"/>
      <c r="J8" s="299"/>
      <c r="K8" s="300"/>
      <c r="L8" s="43"/>
    </row>
    <row r="9" spans="1:12" ht="17.25" customHeight="1">
      <c r="A9" s="277" t="s">
        <v>53</v>
      </c>
      <c r="B9" s="278" t="s">
        <v>74</v>
      </c>
      <c r="C9" s="279" t="s">
        <v>27</v>
      </c>
      <c r="D9" s="280">
        <v>10</v>
      </c>
      <c r="E9" s="281"/>
      <c r="F9" s="282">
        <f>D9*E9</f>
        <v>0</v>
      </c>
      <c r="G9" s="283"/>
      <c r="H9" s="282">
        <f>G9*F9</f>
        <v>0</v>
      </c>
      <c r="I9" s="284">
        <f>H9+F9</f>
        <v>0</v>
      </c>
      <c r="J9" s="285"/>
      <c r="K9" s="286"/>
      <c r="L9" s="287"/>
    </row>
    <row r="10" spans="1:12" ht="15.75" customHeight="1">
      <c r="A10" s="277" t="s">
        <v>56</v>
      </c>
      <c r="B10" s="278" t="s">
        <v>75</v>
      </c>
      <c r="C10" s="279" t="s">
        <v>27</v>
      </c>
      <c r="D10" s="280">
        <v>10</v>
      </c>
      <c r="E10" s="281"/>
      <c r="F10" s="282">
        <f t="shared" ref="F10:F16" si="0">D10*E10</f>
        <v>0</v>
      </c>
      <c r="G10" s="283"/>
      <c r="H10" s="282">
        <f t="shared" ref="H10:H16" si="1">ROUND(F10*G10,2)</f>
        <v>0</v>
      </c>
      <c r="I10" s="284">
        <f t="shared" ref="I10:I16" si="2">H10+F10</f>
        <v>0</v>
      </c>
      <c r="J10" s="285"/>
      <c r="K10" s="286"/>
      <c r="L10" s="287"/>
    </row>
    <row r="11" spans="1:12" ht="15.75" customHeight="1">
      <c r="A11" s="277" t="s">
        <v>63</v>
      </c>
      <c r="B11" s="278" t="s">
        <v>113</v>
      </c>
      <c r="C11" s="279" t="s">
        <v>27</v>
      </c>
      <c r="D11" s="280">
        <v>10</v>
      </c>
      <c r="E11" s="281"/>
      <c r="F11" s="282">
        <f t="shared" si="0"/>
        <v>0</v>
      </c>
      <c r="G11" s="283"/>
      <c r="H11" s="282">
        <f t="shared" si="1"/>
        <v>0</v>
      </c>
      <c r="I11" s="284">
        <f t="shared" si="2"/>
        <v>0</v>
      </c>
      <c r="J11" s="285"/>
      <c r="K11" s="286"/>
      <c r="L11" s="287"/>
    </row>
    <row r="12" spans="1:12">
      <c r="A12" s="277" t="s">
        <v>108</v>
      </c>
      <c r="B12" s="278" t="s">
        <v>107</v>
      </c>
      <c r="C12" s="279" t="s">
        <v>27</v>
      </c>
      <c r="D12" s="280">
        <v>10</v>
      </c>
      <c r="E12" s="281"/>
      <c r="F12" s="282">
        <f t="shared" si="0"/>
        <v>0</v>
      </c>
      <c r="G12" s="283"/>
      <c r="H12" s="282">
        <f t="shared" si="1"/>
        <v>0</v>
      </c>
      <c r="I12" s="284">
        <f t="shared" si="2"/>
        <v>0</v>
      </c>
      <c r="J12" s="285"/>
      <c r="K12" s="286"/>
      <c r="L12" s="287"/>
    </row>
    <row r="13" spans="1:12">
      <c r="A13" s="277" t="s">
        <v>109</v>
      </c>
      <c r="B13" s="278" t="s">
        <v>114</v>
      </c>
      <c r="C13" s="279" t="s">
        <v>27</v>
      </c>
      <c r="D13" s="280">
        <v>10</v>
      </c>
      <c r="E13" s="281"/>
      <c r="F13" s="282">
        <f t="shared" si="0"/>
        <v>0</v>
      </c>
      <c r="G13" s="283"/>
      <c r="H13" s="282">
        <f t="shared" si="1"/>
        <v>0</v>
      </c>
      <c r="I13" s="284">
        <f t="shared" si="2"/>
        <v>0</v>
      </c>
      <c r="J13" s="285"/>
      <c r="K13" s="286"/>
      <c r="L13" s="287"/>
    </row>
    <row r="14" spans="1:12">
      <c r="A14" s="277" t="s">
        <v>110</v>
      </c>
      <c r="B14" s="288" t="s">
        <v>77</v>
      </c>
      <c r="C14" s="279" t="s">
        <v>27</v>
      </c>
      <c r="D14" s="280">
        <v>300</v>
      </c>
      <c r="E14" s="281"/>
      <c r="F14" s="282">
        <f t="shared" si="0"/>
        <v>0</v>
      </c>
      <c r="G14" s="283"/>
      <c r="H14" s="282">
        <f t="shared" si="1"/>
        <v>0</v>
      </c>
      <c r="I14" s="284">
        <f t="shared" si="2"/>
        <v>0</v>
      </c>
      <c r="J14" s="285"/>
      <c r="K14" s="286"/>
      <c r="L14" s="287"/>
    </row>
    <row r="15" spans="1:12">
      <c r="A15" s="277" t="s">
        <v>115</v>
      </c>
      <c r="B15" s="288" t="s">
        <v>78</v>
      </c>
      <c r="C15" s="279" t="s">
        <v>27</v>
      </c>
      <c r="D15" s="280">
        <v>700</v>
      </c>
      <c r="E15" s="281"/>
      <c r="F15" s="282">
        <f t="shared" si="0"/>
        <v>0</v>
      </c>
      <c r="G15" s="283"/>
      <c r="H15" s="282">
        <f t="shared" si="1"/>
        <v>0</v>
      </c>
      <c r="I15" s="284">
        <f t="shared" si="2"/>
        <v>0</v>
      </c>
      <c r="J15" s="285"/>
      <c r="K15" s="286"/>
      <c r="L15" s="287"/>
    </row>
    <row r="16" spans="1:12">
      <c r="A16" s="277" t="s">
        <v>116</v>
      </c>
      <c r="B16" s="288" t="s">
        <v>111</v>
      </c>
      <c r="C16" s="279" t="s">
        <v>27</v>
      </c>
      <c r="D16" s="280">
        <v>300</v>
      </c>
      <c r="E16" s="281"/>
      <c r="F16" s="282">
        <f t="shared" si="0"/>
        <v>0</v>
      </c>
      <c r="G16" s="283"/>
      <c r="H16" s="282">
        <f t="shared" si="1"/>
        <v>0</v>
      </c>
      <c r="I16" s="284">
        <f t="shared" si="2"/>
        <v>0</v>
      </c>
      <c r="J16" s="289"/>
      <c r="K16" s="286"/>
      <c r="L16" s="287"/>
    </row>
    <row r="17" spans="1:12" ht="28.5" customHeight="1" thickBot="1">
      <c r="A17" s="21"/>
      <c r="B17" s="44"/>
      <c r="C17" s="290"/>
      <c r="D17" s="62"/>
      <c r="E17" s="45" t="s">
        <v>43</v>
      </c>
      <c r="F17" s="266">
        <f>SUM(F9:F16)</f>
        <v>0</v>
      </c>
      <c r="G17" s="139"/>
      <c r="H17" s="266">
        <f>SUM(H9:H16)</f>
        <v>0</v>
      </c>
      <c r="I17" s="266">
        <f>SUM(I9:I16)</f>
        <v>0</v>
      </c>
      <c r="J17" s="65"/>
      <c r="K17" s="23"/>
      <c r="L17" s="23"/>
    </row>
    <row r="18" spans="1:12">
      <c r="K18" s="23"/>
      <c r="L18" s="23"/>
    </row>
    <row r="19" spans="1:12">
      <c r="K19" s="23"/>
      <c r="L19" s="23"/>
    </row>
    <row r="20" spans="1:12" s="226" customFormat="1" ht="12">
      <c r="F20" s="227"/>
    </row>
    <row r="21" spans="1:12">
      <c r="K21" s="23"/>
      <c r="L21" s="23"/>
    </row>
    <row r="22" spans="1:12">
      <c r="K22" s="23"/>
      <c r="L22" s="23"/>
    </row>
    <row r="23" spans="1:12">
      <c r="K23" s="23"/>
      <c r="L23" s="23"/>
    </row>
    <row r="24" spans="1:12">
      <c r="K24" s="23"/>
      <c r="L24" s="23"/>
    </row>
    <row r="25" spans="1:12">
      <c r="K25" s="23"/>
      <c r="L25" s="23"/>
    </row>
    <row r="26" spans="1:12">
      <c r="K26" s="23"/>
      <c r="L26" s="23"/>
    </row>
    <row r="27" spans="1:12">
      <c r="K27" s="23"/>
      <c r="L27" s="23"/>
    </row>
    <row r="28" spans="1:12">
      <c r="K28" s="23"/>
      <c r="L28" s="23"/>
    </row>
    <row r="29" spans="1:12">
      <c r="K29" s="23"/>
      <c r="L29" s="23"/>
    </row>
    <row r="30" spans="1:12">
      <c r="K30" s="23"/>
      <c r="L30" s="23"/>
    </row>
    <row r="31" spans="1:12">
      <c r="K31" s="23"/>
      <c r="L31" s="23"/>
    </row>
    <row r="32" spans="1:12">
      <c r="K32" s="23"/>
      <c r="L32" s="23"/>
    </row>
    <row r="33" spans="11:12">
      <c r="K33" s="23"/>
      <c r="L33" s="23"/>
    </row>
    <row r="34" spans="11:12">
      <c r="K34" s="23"/>
      <c r="L34" s="23"/>
    </row>
    <row r="35" spans="11:12">
      <c r="K35" s="23"/>
      <c r="L35" s="23"/>
    </row>
    <row r="36" spans="11:12">
      <c r="K36" s="23"/>
      <c r="L36" s="23"/>
    </row>
    <row r="37" spans="11:12">
      <c r="K37" s="23"/>
      <c r="L37" s="23"/>
    </row>
    <row r="38" spans="11:12">
      <c r="K38" s="23"/>
      <c r="L38" s="23"/>
    </row>
    <row r="39" spans="11:12">
      <c r="K39" s="23"/>
      <c r="L39" s="23"/>
    </row>
    <row r="40" spans="11:12">
      <c r="K40" s="23"/>
      <c r="L40" s="23"/>
    </row>
    <row r="41" spans="11:12">
      <c r="K41" s="23"/>
      <c r="L41" s="23"/>
    </row>
    <row r="42" spans="11:12">
      <c r="K42" s="23"/>
      <c r="L42" s="23"/>
    </row>
    <row r="43" spans="11:12">
      <c r="K43" s="23"/>
      <c r="L43" s="23"/>
    </row>
    <row r="44" spans="11:12">
      <c r="K44" s="23"/>
      <c r="L44" s="23"/>
    </row>
    <row r="45" spans="11:12">
      <c r="K45" s="23"/>
      <c r="L45" s="23"/>
    </row>
    <row r="46" spans="11:12">
      <c r="K46" s="23"/>
      <c r="L46" s="23"/>
    </row>
    <row r="47" spans="11:12">
      <c r="K47" s="23"/>
      <c r="L47" s="23"/>
    </row>
    <row r="48" spans="11:12">
      <c r="K48" s="23"/>
      <c r="L48" s="23"/>
    </row>
    <row r="49" spans="11:12">
      <c r="K49" s="23"/>
      <c r="L49" s="23"/>
    </row>
    <row r="50" spans="11:12">
      <c r="K50" s="23"/>
      <c r="L50" s="23"/>
    </row>
    <row r="51" spans="11:12">
      <c r="K51" s="23"/>
      <c r="L51" s="23"/>
    </row>
    <row r="52" spans="11:12">
      <c r="K52" s="23"/>
      <c r="L52" s="23"/>
    </row>
    <row r="53" spans="11:12">
      <c r="K53" s="23"/>
      <c r="L53" s="23"/>
    </row>
    <row r="54" spans="11:12">
      <c r="K54" s="23"/>
      <c r="L54" s="23"/>
    </row>
    <row r="55" spans="11:12">
      <c r="K55" s="23"/>
      <c r="L55" s="23"/>
    </row>
    <row r="56" spans="11:12">
      <c r="K56" s="23"/>
      <c r="L56" s="23"/>
    </row>
    <row r="57" spans="11:12">
      <c r="K57" s="23"/>
      <c r="L57" s="23"/>
    </row>
    <row r="58" spans="11:12">
      <c r="K58" s="23"/>
      <c r="L58" s="23"/>
    </row>
    <row r="59" spans="11:12">
      <c r="K59" s="23"/>
      <c r="L59" s="23"/>
    </row>
    <row r="60" spans="11:12">
      <c r="K60" s="23"/>
      <c r="L60" s="23"/>
    </row>
    <row r="61" spans="11:12">
      <c r="K61" s="23"/>
      <c r="L61" s="23"/>
    </row>
    <row r="62" spans="11:12">
      <c r="K62" s="23"/>
      <c r="L62" s="23"/>
    </row>
    <row r="63" spans="11:12">
      <c r="K63" s="23"/>
      <c r="L63" s="23"/>
    </row>
    <row r="64" spans="11:12">
      <c r="K64" s="23"/>
      <c r="L64" s="23"/>
    </row>
    <row r="65" spans="11:12">
      <c r="K65" s="23"/>
      <c r="L65" s="23"/>
    </row>
    <row r="66" spans="11:12">
      <c r="K66" s="23"/>
      <c r="L66" s="23"/>
    </row>
    <row r="67" spans="11:12">
      <c r="K67" s="23"/>
      <c r="L67" s="23"/>
    </row>
    <row r="68" spans="11:12">
      <c r="K68" s="23"/>
      <c r="L68" s="23"/>
    </row>
    <row r="69" spans="11:12">
      <c r="K69" s="23"/>
      <c r="L69" s="23"/>
    </row>
    <row r="70" spans="11:12">
      <c r="K70" s="23"/>
      <c r="L70" s="23"/>
    </row>
    <row r="71" spans="11:12">
      <c r="K71" s="23"/>
      <c r="L71" s="23"/>
    </row>
    <row r="72" spans="11:12">
      <c r="K72" s="23"/>
      <c r="L72" s="23"/>
    </row>
    <row r="73" spans="11:12">
      <c r="K73" s="23"/>
      <c r="L73" s="23"/>
    </row>
    <row r="74" spans="11:12">
      <c r="K74" s="23"/>
      <c r="L74" s="23"/>
    </row>
    <row r="75" spans="11:12">
      <c r="K75" s="23"/>
      <c r="L75" s="23"/>
    </row>
    <row r="76" spans="11:12">
      <c r="K76" s="23"/>
      <c r="L76" s="23"/>
    </row>
    <row r="77" spans="11:12">
      <c r="K77" s="23"/>
      <c r="L77" s="23"/>
    </row>
    <row r="78" spans="11:12">
      <c r="K78" s="23"/>
      <c r="L78" s="23"/>
    </row>
    <row r="79" spans="11:12">
      <c r="K79" s="23"/>
      <c r="L79" s="23"/>
    </row>
    <row r="80" spans="11:12">
      <c r="K80" s="23"/>
      <c r="L80" s="23"/>
    </row>
    <row r="81" spans="11:12">
      <c r="K81" s="23"/>
      <c r="L81" s="23"/>
    </row>
    <row r="82" spans="11:12">
      <c r="K82" s="23"/>
      <c r="L82" s="23"/>
    </row>
    <row r="83" spans="11:12">
      <c r="K83" s="23"/>
      <c r="L83" s="23"/>
    </row>
    <row r="84" spans="11:12">
      <c r="K84" s="23"/>
      <c r="L84" s="23"/>
    </row>
    <row r="85" spans="11:12">
      <c r="K85" s="23"/>
      <c r="L85" s="23"/>
    </row>
    <row r="86" spans="11:12">
      <c r="K86" s="23"/>
      <c r="L86" s="23"/>
    </row>
    <row r="87" spans="11:12">
      <c r="K87" s="23"/>
      <c r="L87" s="23"/>
    </row>
    <row r="88" spans="11:12">
      <c r="K88" s="23"/>
      <c r="L88" s="23"/>
    </row>
    <row r="89" spans="11:12">
      <c r="K89" s="23"/>
      <c r="L89" s="23"/>
    </row>
    <row r="90" spans="11:12">
      <c r="K90" s="23"/>
      <c r="L90" s="23"/>
    </row>
    <row r="91" spans="11:12">
      <c r="K91" s="23"/>
      <c r="L91" s="23"/>
    </row>
    <row r="92" spans="11:12">
      <c r="K92" s="23"/>
      <c r="L92" s="23"/>
    </row>
    <row r="93" spans="11:12">
      <c r="K93" s="23"/>
      <c r="L93" s="23"/>
    </row>
    <row r="94" spans="11:12">
      <c r="K94" s="23"/>
      <c r="L94" s="23"/>
    </row>
    <row r="95" spans="11:12">
      <c r="K95" s="23"/>
      <c r="L95" s="23"/>
    </row>
    <row r="96" spans="11:12">
      <c r="K96" s="23"/>
      <c r="L96" s="23"/>
    </row>
    <row r="97" spans="11:12">
      <c r="K97" s="23"/>
      <c r="L97" s="23"/>
    </row>
    <row r="98" spans="11:12">
      <c r="K98" s="23"/>
      <c r="L98" s="23"/>
    </row>
    <row r="99" spans="11:12">
      <c r="K99" s="23"/>
      <c r="L99" s="23"/>
    </row>
    <row r="100" spans="11:12">
      <c r="K100" s="23"/>
      <c r="L100" s="23"/>
    </row>
    <row r="101" spans="11:12">
      <c r="K101" s="23"/>
      <c r="L101" s="23"/>
    </row>
    <row r="102" spans="11:12">
      <c r="K102" s="23"/>
      <c r="L102" s="23"/>
    </row>
    <row r="103" spans="11:12">
      <c r="K103" s="23"/>
      <c r="L103" s="23"/>
    </row>
    <row r="104" spans="11:12">
      <c r="K104" s="23"/>
      <c r="L104" s="23"/>
    </row>
    <row r="105" spans="11:12">
      <c r="K105" s="23"/>
      <c r="L105" s="23"/>
    </row>
    <row r="106" spans="11:12">
      <c r="K106" s="23"/>
      <c r="L106" s="23"/>
    </row>
    <row r="107" spans="11:12">
      <c r="K107" s="23"/>
      <c r="L107" s="23"/>
    </row>
    <row r="108" spans="11:12">
      <c r="K108" s="23"/>
      <c r="L108" s="23"/>
    </row>
    <row r="109" spans="11:12">
      <c r="K109" s="23"/>
      <c r="L109" s="23"/>
    </row>
    <row r="110" spans="11:12">
      <c r="K110" s="23"/>
      <c r="L110" s="23"/>
    </row>
    <row r="111" spans="11:12">
      <c r="K111" s="23"/>
      <c r="L111" s="23"/>
    </row>
    <row r="112" spans="11:12">
      <c r="K112" s="23"/>
      <c r="L112" s="23"/>
    </row>
    <row r="113" spans="11:12">
      <c r="K113" s="23"/>
      <c r="L113" s="23"/>
    </row>
    <row r="114" spans="11:12">
      <c r="K114" s="23"/>
      <c r="L114" s="23"/>
    </row>
    <row r="115" spans="11:12">
      <c r="K115" s="23"/>
      <c r="L115" s="23"/>
    </row>
    <row r="116" spans="11:12">
      <c r="K116" s="23"/>
      <c r="L116" s="23"/>
    </row>
    <row r="117" spans="11:12">
      <c r="K117" s="23"/>
      <c r="L117" s="23"/>
    </row>
    <row r="118" spans="11:12">
      <c r="K118" s="23"/>
      <c r="L118" s="23"/>
    </row>
    <row r="119" spans="11:12">
      <c r="K119" s="23"/>
      <c r="L119" s="23"/>
    </row>
    <row r="120" spans="11:12">
      <c r="K120" s="23"/>
      <c r="L120" s="23"/>
    </row>
    <row r="121" spans="11:12">
      <c r="K121" s="23"/>
      <c r="L121" s="23"/>
    </row>
    <row r="122" spans="11:12">
      <c r="K122" s="23"/>
      <c r="L122" s="23"/>
    </row>
    <row r="123" spans="11:12">
      <c r="K123" s="23"/>
      <c r="L123" s="23"/>
    </row>
    <row r="124" spans="11:12">
      <c r="K124" s="23"/>
      <c r="L124" s="23"/>
    </row>
    <row r="125" spans="11:12">
      <c r="K125" s="23"/>
      <c r="L125" s="23"/>
    </row>
    <row r="126" spans="11:12">
      <c r="K126" s="23"/>
      <c r="L126" s="23"/>
    </row>
    <row r="127" spans="11:12">
      <c r="K127" s="23"/>
      <c r="L127" s="23"/>
    </row>
    <row r="128" spans="11:12">
      <c r="K128" s="23"/>
      <c r="L128" s="23"/>
    </row>
    <row r="129" spans="11:12">
      <c r="K129" s="23"/>
      <c r="L129" s="23"/>
    </row>
    <row r="130" spans="11:12">
      <c r="K130" s="23"/>
      <c r="L130" s="23"/>
    </row>
    <row r="131" spans="11:12">
      <c r="K131" s="23"/>
      <c r="L131" s="23"/>
    </row>
    <row r="132" spans="11:12">
      <c r="K132" s="23"/>
      <c r="L132" s="23"/>
    </row>
    <row r="133" spans="11:12">
      <c r="K133" s="23"/>
      <c r="L133" s="23"/>
    </row>
    <row r="134" spans="11:12">
      <c r="K134" s="23"/>
      <c r="L134" s="23"/>
    </row>
    <row r="135" spans="11:12">
      <c r="K135" s="23"/>
      <c r="L135" s="23"/>
    </row>
    <row r="136" spans="11:12">
      <c r="K136" s="23"/>
      <c r="L136" s="23"/>
    </row>
    <row r="137" spans="11:12">
      <c r="K137" s="23"/>
      <c r="L137" s="23"/>
    </row>
    <row r="138" spans="11:12">
      <c r="K138" s="23"/>
      <c r="L138" s="23"/>
    </row>
    <row r="139" spans="11:12">
      <c r="K139" s="23"/>
      <c r="L139" s="23"/>
    </row>
    <row r="140" spans="11:12">
      <c r="K140" s="23"/>
      <c r="L140" s="23"/>
    </row>
    <row r="141" spans="11:12">
      <c r="K141" s="23"/>
      <c r="L141" s="23"/>
    </row>
    <row r="142" spans="11:12">
      <c r="K142" s="23"/>
      <c r="L142" s="23"/>
    </row>
    <row r="143" spans="11:12">
      <c r="K143" s="23"/>
      <c r="L143" s="23"/>
    </row>
    <row r="144" spans="11:12">
      <c r="K144" s="23"/>
      <c r="L144" s="23"/>
    </row>
    <row r="145" spans="11:12">
      <c r="K145" s="23"/>
      <c r="L145" s="23"/>
    </row>
    <row r="146" spans="11:12">
      <c r="K146" s="23"/>
      <c r="L146" s="23"/>
    </row>
    <row r="147" spans="11:12">
      <c r="K147" s="23"/>
      <c r="L147" s="23"/>
    </row>
    <row r="148" spans="11:12">
      <c r="K148" s="23"/>
      <c r="L148" s="23"/>
    </row>
    <row r="149" spans="11:12">
      <c r="K149" s="23"/>
      <c r="L149" s="23"/>
    </row>
    <row r="150" spans="11:12">
      <c r="K150" s="23"/>
      <c r="L150" s="23"/>
    </row>
    <row r="151" spans="11:12">
      <c r="K151" s="23"/>
      <c r="L151" s="23"/>
    </row>
    <row r="152" spans="11:12">
      <c r="K152" s="23"/>
      <c r="L152" s="23"/>
    </row>
    <row r="153" spans="11:12">
      <c r="K153" s="23"/>
      <c r="L153" s="23"/>
    </row>
    <row r="154" spans="11:12">
      <c r="K154" s="23"/>
      <c r="L154" s="23"/>
    </row>
    <row r="155" spans="11:12">
      <c r="K155" s="23"/>
      <c r="L155" s="23"/>
    </row>
    <row r="156" spans="11:12">
      <c r="K156" s="23"/>
      <c r="L156" s="23"/>
    </row>
    <row r="157" spans="11:12">
      <c r="K157" s="23"/>
      <c r="L157" s="23"/>
    </row>
    <row r="158" spans="11:12">
      <c r="K158" s="23"/>
      <c r="L158" s="23"/>
    </row>
    <row r="159" spans="11:12">
      <c r="K159" s="23"/>
      <c r="L159" s="23"/>
    </row>
    <row r="160" spans="11:12">
      <c r="K160" s="23"/>
      <c r="L160" s="23"/>
    </row>
    <row r="161" spans="11:12">
      <c r="K161" s="23"/>
      <c r="L161" s="23"/>
    </row>
    <row r="162" spans="11:12">
      <c r="K162" s="23"/>
      <c r="L162" s="23"/>
    </row>
    <row r="163" spans="11:12">
      <c r="K163" s="23"/>
      <c r="L163" s="23"/>
    </row>
    <row r="164" spans="11:12">
      <c r="K164" s="23"/>
      <c r="L164" s="23"/>
    </row>
    <row r="165" spans="11:12">
      <c r="K165" s="23"/>
      <c r="L165" s="23"/>
    </row>
    <row r="166" spans="11:12">
      <c r="K166" s="23"/>
      <c r="L166" s="23"/>
    </row>
    <row r="167" spans="11:12">
      <c r="K167" s="23"/>
      <c r="L167" s="23"/>
    </row>
    <row r="168" spans="11:12">
      <c r="K168" s="23"/>
      <c r="L168" s="23"/>
    </row>
    <row r="169" spans="11:12">
      <c r="K169" s="23"/>
      <c r="L169" s="23"/>
    </row>
    <row r="170" spans="11:12">
      <c r="K170" s="23"/>
      <c r="L170" s="23"/>
    </row>
    <row r="171" spans="11:12">
      <c r="K171" s="23"/>
      <c r="L171" s="23"/>
    </row>
    <row r="172" spans="11:12">
      <c r="K172" s="23"/>
      <c r="L172" s="23"/>
    </row>
    <row r="173" spans="11:12">
      <c r="K173" s="23"/>
      <c r="L173" s="23"/>
    </row>
    <row r="174" spans="11:12">
      <c r="K174" s="23"/>
      <c r="L174" s="23"/>
    </row>
    <row r="175" spans="11:12">
      <c r="K175" s="23"/>
      <c r="L175" s="23"/>
    </row>
    <row r="176" spans="11:12">
      <c r="K176" s="23"/>
      <c r="L176" s="23"/>
    </row>
    <row r="177" spans="11:12">
      <c r="K177" s="23"/>
      <c r="L177" s="23"/>
    </row>
    <row r="178" spans="11:12">
      <c r="K178" s="23"/>
      <c r="L178" s="23"/>
    </row>
    <row r="179" spans="11:12">
      <c r="K179" s="23"/>
      <c r="L179" s="23"/>
    </row>
    <row r="180" spans="11:12">
      <c r="K180" s="23"/>
      <c r="L180" s="23"/>
    </row>
    <row r="181" spans="11:12">
      <c r="K181" s="23"/>
      <c r="L181" s="23"/>
    </row>
    <row r="182" spans="11:12">
      <c r="K182" s="23"/>
      <c r="L182" s="23"/>
    </row>
    <row r="183" spans="11:12">
      <c r="K183" s="23"/>
      <c r="L183" s="23"/>
    </row>
    <row r="184" spans="11:12">
      <c r="K184" s="23"/>
      <c r="L184" s="23"/>
    </row>
  </sheetData>
  <mergeCells count="1">
    <mergeCell ref="B8:K8"/>
  </mergeCells>
  <pageMargins left="0" right="0.70866141732283472" top="0" bottom="0" header="0.31496062992125984" footer="0"/>
  <pageSetup paperSize="9" orientation="landscape" horizontalDpi="4294967293" verticalDpi="4294967293" r:id="rId1"/>
  <headerFooter alignWithMargins="0">
    <oddFooter>Strona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topLeftCell="A3" workbookViewId="0">
      <selection activeCell="B11" sqref="B11:D15"/>
    </sheetView>
  </sheetViews>
  <sheetFormatPr defaultColWidth="9" defaultRowHeight="12.75"/>
  <cols>
    <col min="1" max="1" width="4" customWidth="1"/>
    <col min="2" max="2" width="35.7109375" customWidth="1"/>
    <col min="3" max="3" width="6.7109375" customWidth="1"/>
    <col min="4" max="4" width="11" customWidth="1"/>
    <col min="5" max="6" width="16.7109375" customWidth="1"/>
    <col min="7" max="7" width="7.7109375" customWidth="1"/>
    <col min="8" max="9" width="16.7109375" customWidth="1"/>
    <col min="10" max="10" width="22.7109375" customWidth="1"/>
  </cols>
  <sheetData>
    <row r="1" spans="1:10" ht="19.5">
      <c r="A1" s="1" t="s">
        <v>3</v>
      </c>
    </row>
    <row r="2" spans="1:10" ht="19.5">
      <c r="A2" s="1"/>
    </row>
    <row r="3" spans="1:10" ht="18">
      <c r="B3" s="2" t="s">
        <v>4</v>
      </c>
    </row>
    <row r="5" spans="1:10">
      <c r="B5" s="3" t="s">
        <v>5</v>
      </c>
    </row>
    <row r="6" spans="1:10">
      <c r="B6" t="s">
        <v>6</v>
      </c>
    </row>
    <row r="7" spans="1:10">
      <c r="B7" t="s">
        <v>7</v>
      </c>
    </row>
    <row r="9" spans="1:10" ht="25.5" customHeight="1">
      <c r="A9" s="4" t="s">
        <v>2</v>
      </c>
      <c r="B9" s="4" t="s">
        <v>8</v>
      </c>
      <c r="C9" s="4" t="s">
        <v>9</v>
      </c>
      <c r="D9" s="4" t="s">
        <v>0</v>
      </c>
      <c r="E9" s="4" t="s">
        <v>10</v>
      </c>
      <c r="F9" s="4" t="s">
        <v>11</v>
      </c>
      <c r="G9" s="4" t="s">
        <v>12</v>
      </c>
      <c r="H9" s="4" t="s">
        <v>13</v>
      </c>
      <c r="I9" s="4" t="s">
        <v>14</v>
      </c>
      <c r="J9" s="4" t="s">
        <v>1</v>
      </c>
    </row>
    <row r="10" spans="1:10" ht="18" customHeight="1">
      <c r="A10" s="4">
        <v>1</v>
      </c>
      <c r="B10" s="4">
        <v>2</v>
      </c>
      <c r="C10" s="4">
        <v>3</v>
      </c>
      <c r="D10" s="4">
        <v>4</v>
      </c>
      <c r="E10" s="4">
        <v>5</v>
      </c>
      <c r="F10" s="4">
        <v>6</v>
      </c>
      <c r="G10" s="4">
        <v>7</v>
      </c>
      <c r="H10" s="4">
        <v>8</v>
      </c>
      <c r="I10" s="4">
        <v>9</v>
      </c>
      <c r="J10" s="4">
        <v>10</v>
      </c>
    </row>
    <row r="11" spans="1:10" ht="18" customHeight="1">
      <c r="A11" s="5">
        <v>1</v>
      </c>
      <c r="E11" s="6"/>
      <c r="F11" s="6"/>
      <c r="G11" s="6"/>
      <c r="H11" s="6"/>
      <c r="I11" s="6"/>
      <c r="J11" s="6"/>
    </row>
    <row r="12" spans="1:10" ht="18" customHeight="1">
      <c r="A12" s="5">
        <v>2</v>
      </c>
      <c r="E12" s="6"/>
      <c r="F12" s="6"/>
      <c r="G12" s="6"/>
      <c r="H12" s="6"/>
      <c r="I12" s="6"/>
      <c r="J12" s="6"/>
    </row>
    <row r="13" spans="1:10" ht="18" customHeight="1">
      <c r="A13" s="5">
        <v>3</v>
      </c>
      <c r="E13" s="6"/>
      <c r="F13" s="6"/>
      <c r="G13" s="6"/>
      <c r="H13" s="6"/>
      <c r="I13" s="6"/>
      <c r="J13" s="6"/>
    </row>
    <row r="14" spans="1:10" ht="18" customHeight="1">
      <c r="A14" s="5">
        <v>4</v>
      </c>
      <c r="E14" s="6"/>
      <c r="F14" s="6"/>
      <c r="G14" s="6"/>
      <c r="H14" s="6"/>
      <c r="I14" s="6"/>
      <c r="J14" s="6"/>
    </row>
    <row r="15" spans="1:10" ht="18" customHeight="1">
      <c r="A15" s="5">
        <v>5</v>
      </c>
      <c r="E15" s="6"/>
      <c r="F15" s="6"/>
      <c r="G15" s="6"/>
      <c r="H15" s="6"/>
      <c r="I15" s="6"/>
      <c r="J15" s="6"/>
    </row>
    <row r="16" spans="1:10" ht="18" customHeight="1">
      <c r="E16" s="7" t="s">
        <v>15</v>
      </c>
      <c r="F16" s="8"/>
      <c r="G16" s="9"/>
      <c r="H16" s="7" t="s">
        <v>15</v>
      </c>
      <c r="I16" s="10"/>
    </row>
  </sheetData>
  <printOptions horizontalCentered="1"/>
  <pageMargins left="0.39370078740157499" right="0.39370078740157499" top="0.59055118110236204" bottom="0.98425196850393704" header="0.31496062992126" footer="0.118110236220472"/>
  <pageSetup paperSize="9" scale="85" orientation="landscape" horizontalDpi="180" verticalDpi="180"/>
  <headerFooter alignWithMargins="0">
    <oddHeader>&amp;CStrona &amp;P z &amp;N&amp;RStrona &amp;P z &amp;N</oddHeader>
    <oddFooter>&amp;R&amp;"Tahoma,Kursywa\Podpis i pieczęć oferenta: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15</vt:i4>
      </vt:variant>
      <vt:variant>
        <vt:lpstr>Zakresy nazwane</vt:lpstr>
      </vt:variant>
      <vt:variant>
        <vt:i4>1</vt:i4>
      </vt:variant>
    </vt:vector>
  </HeadingPairs>
  <TitlesOfParts>
    <vt:vector size="16" baseType="lpstr">
      <vt:lpstr>zadanie 1</vt:lpstr>
      <vt:lpstr>zadanie 2</vt:lpstr>
      <vt:lpstr>zadanie 3</vt:lpstr>
      <vt:lpstr>zadanie 4</vt:lpstr>
      <vt:lpstr>Zadanie 5</vt:lpstr>
      <vt:lpstr>zadanie 6</vt:lpstr>
      <vt:lpstr>zadanie 7</vt:lpstr>
      <vt:lpstr>zadanie 8</vt:lpstr>
      <vt:lpstr>zadanie 9</vt:lpstr>
      <vt:lpstr>zadanie 10</vt:lpstr>
      <vt:lpstr>zadanie 11</vt:lpstr>
      <vt:lpstr>zadanie 12</vt:lpstr>
      <vt:lpstr>zadanie 13</vt:lpstr>
      <vt:lpstr>zadanie 14</vt:lpstr>
      <vt:lpstr>Grupa 4a</vt:lpstr>
      <vt:lpstr>'Grupa 4a'!Print_Titles</vt:lpstr>
    </vt:vector>
  </TitlesOfParts>
  <Company>Szpital Powiatowy w Limanowej</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FAC</dc:title>
  <dc:creator>Piotr_SZP</dc:creator>
  <cp:lastModifiedBy> Lidia Węgrzyn</cp:lastModifiedBy>
  <cp:lastPrinted>2026-02-04T11:26:36Z</cp:lastPrinted>
  <dcterms:created xsi:type="dcterms:W3CDTF">2000-02-08T06:49:00Z</dcterms:created>
  <dcterms:modified xsi:type="dcterms:W3CDTF">2026-02-04T11:26:41Z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B5809A9F721A4F45B69F9AF427256B01_12</vt:lpwstr>
  </property>
  <property fmtid="{D5CDD505-2E9C-101B-9397-08002B2CF9AE}" pid="3" name="KSOProductBuildVer">
    <vt:lpwstr>1045-12.2.0.21931</vt:lpwstr>
  </property>
</Properties>
</file>