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8_{306594D5-3C10-4129-BA1C-7F461BE8403F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zadanie 1 " sheetId="6" r:id="rId1"/>
    <sheet name="zadanie 2" sheetId="3" r:id="rId2"/>
    <sheet name="zadanie 3" sheetId="1" r:id="rId3"/>
    <sheet name="zadanie 4" sheetId="4" r:id="rId4"/>
    <sheet name="zadanie 5" sheetId="5" r:id="rId5"/>
  </sheets>
  <definedNames>
    <definedName name="_GoBack" localSheetId="0">'zadanie 1 '!#REF!</definedName>
    <definedName name="_GoBack" localSheetId="1">'zadanie 2'!#REF!</definedName>
    <definedName name="_GoBack" localSheetId="2">'zadanie 3'!#REF!</definedName>
    <definedName name="_GoBack" localSheetId="3">'zadanie 4'!#REF!</definedName>
    <definedName name="_GoBack" localSheetId="4">'zadanie 5'!#REF!</definedName>
    <definedName name="_xlnm.Print_Area" localSheetId="1">'zadanie 2'!$A$1:$J$26</definedName>
    <definedName name="Print_Area" localSheetId="0">'zadanie 1 '!$A$4:$H$9</definedName>
    <definedName name="Print_Area" localSheetId="1">'zadanie 2'!$A$4:$J$19</definedName>
    <definedName name="Print_Area" localSheetId="2">'zadanie 3'!$A$4:$J$7</definedName>
    <definedName name="Print_Area" localSheetId="3">'zadanie 4'!$A$4:$I$12</definedName>
    <definedName name="Print_Area" localSheetId="4">'zadanie 5'!$A$4:$I$12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5" l="1"/>
  <c r="G6" i="5"/>
  <c r="I6" i="5" s="1"/>
  <c r="I6" i="4"/>
  <c r="H6" i="4"/>
  <c r="G6" i="4"/>
  <c r="J6" i="1"/>
  <c r="I6" i="1"/>
  <c r="H6" i="1"/>
  <c r="J6" i="3"/>
  <c r="I6" i="3"/>
  <c r="H6" i="3"/>
  <c r="H6" i="6"/>
  <c r="G6" i="6"/>
  <c r="F6" i="6"/>
</calcChain>
</file>

<file path=xl/sharedStrings.xml><?xml version="1.0" encoding="utf-8"?>
<sst xmlns="http://schemas.openxmlformats.org/spreadsheetml/2006/main" count="70" uniqueCount="33">
  <si>
    <t>Ilość szt.</t>
  </si>
  <si>
    <t>Stawka VAT</t>
  </si>
  <si>
    <t>Wartość brutto</t>
  </si>
  <si>
    <t>Cena jedn. netto</t>
  </si>
  <si>
    <t>Cena jedn. brutto</t>
  </si>
  <si>
    <t>Wartość netto</t>
  </si>
  <si>
    <t>Producent i model</t>
  </si>
  <si>
    <t>Obudowa: Obudowa rack max 2U; możliwość instalacji min. 8 dysków SATA/SAS 2,5”; komplet wysuwanych szyn; zdejmowany panel przedni z możliwością montażu zamka</t>
  </si>
  <si>
    <t>Płyta główna: Obsługa min. 1 CPU; zaprojektowana przez producenta serwera</t>
  </si>
  <si>
    <t>Procesor: Intel Xeon 6517P 3.2GHz 16-core lub równoważny; min. 3.2GHz, 16 rdzeni, x86-64; wynik SPECrate2017_int_base ≥ 190 (opublikowany na spec.org)</t>
  </si>
  <si>
    <t>RAM: 512GB DDR5 RDIMM 6400 MT/s; min. 12 slotów</t>
  </si>
  <si>
    <t>Zabezpieczenie pamięci: Advanced ECC, Mirroring</t>
  </si>
  <si>
    <t>Sloty rozszerzeń: Min. 3 PCIe Gen5 (w tym 1 x16); 2 sloty OCP 3.0 dla sieci</t>
  </si>
  <si>
    <t>Pamięć masowa: 2 x SSD min. 480GB SATA</t>
  </si>
  <si>
    <t>Kontroler: RAID HW z min. 4GB cache; RAID 0/1/5/6/10/50/60</t>
  </si>
  <si>
    <t>Porty: min. 2 x USB 3.0 tył</t>
  </si>
  <si>
    <t>Sieć: 2x 10Gb SFP+ z wkładkami MM + 2x 32Gb FC z wkładkami MM</t>
  </si>
  <si>
    <t>Wentylatory: Hot-Swap, redundancja min. N+1</t>
  </si>
  <si>
    <t>Zasilanie: 2 x 1000W redundantne, hot-swap, 80 PLUS Titanium</t>
  </si>
  <si>
    <t>Zarządzanie: Karta zarządzająca niezależna z portem RJ-45; WWW, SNMP, SysLog, SSH, Redfish, monitoring HW, BIOS &amp; OS remote config, logi, TLS 1.3, SPDM, konsola zdalna (tekst/grafika), integracja z AD/LDAP, SysLog, repozytorium certyfikatów</t>
  </si>
  <si>
    <t>Certyfkaty: CE</t>
  </si>
  <si>
    <t>Gwarancja: 3 lata on-site, serwis producenta lub autoryzowany, wsparcie producenta przez cały okres, weryfikacja gwarancji online</t>
  </si>
  <si>
    <t>Inne: Sprzęt musi być fabrycznie nowy, z oficjalnego kanału na rynek Polski</t>
  </si>
  <si>
    <t>Opis przedmiotu zamówienia/wymagania minimalne:</t>
  </si>
  <si>
    <t>lp.</t>
  </si>
  <si>
    <r>
      <t>Oferowane parametry</t>
    </r>
    <r>
      <rPr>
        <b/>
        <u/>
        <sz val="11"/>
        <color theme="1"/>
        <rFont val="Arial Narrow"/>
        <family val="2"/>
        <charset val="238"/>
      </rPr>
      <t xml:space="preserve"> - opisać</t>
    </r>
  </si>
  <si>
    <t>Wykonawca zobowiązany jest do opisania oferowanych parametrów</t>
  </si>
  <si>
    <t>Systemy operacyjne: Windows Server 2025/2022, VMware vSphere 8.x/9.x, Oracle Linux 9.x, RHEL 10.x, SLES 15  
* możliwość potwierdzenie na stronie producenta, że oferowany serwer wspiera wyspecifikowany system operacyjny</t>
  </si>
  <si>
    <t>Z uwagi na fakt, że wykorzystywany przez Zamawiającego system HIS (KS-MEDIS firmy KAMSOFT S.A.) działa wyłącznie z bazą danych Oracle, Zamawiający wymaga dostarczenia licencji Oracle Database Standard Edition 2 (SE2) w najnowszej wersji dostępnej i kompatybilnej z posiadanym systemem HIS; licencja ma być bezterminowa, obejmować uprawnienie do instalacji i użytkowania na serwerze o parametrach odpowiadających do 2 socektów z limitem 16 wątków na instalacje, z pełnym prawem do korzystania z funkcjonalności SE2. Zamawiający dopuszcza dostarczenie licencji w wariancie ograniczonym do wykorzystania wyłącznie z produktami firmy KAMSOFT S.A. Wykonawca zobowiązany jest do zapewnienia asysty technicznej Oracle oraz aktualizacji i konserwacji oprogramowania przez okres 36 miesięcy od daty dostawy licencji, obejmujących m.in. dostęp do poprawek bezpieczeństwa, aktualizacji, pakietów naprawczych oraz wsparcia producenta w zakresie rozwiązywania incydentów i problemów eksploatacyjnych.
Wymaga się dostawy 2 sztuk takich licencji z asystą 36 miesięcy.</t>
  </si>
  <si>
    <t>Rozbudowa macierzy IBM FlashSystem 5200 (SN: 78F1BB1, PN: 4662-6H2 oraz SN: 78F1BAF, PN: 4662-6H2): Dostawa łącznie 8 sztuk fabrycznie nowych dysków FCM NVMe o pojemności 19,2TB dla każdej macierzy (po 4 szt. na każdą macierz)</t>
  </si>
  <si>
    <t>Wsparcie techniczne: 3-letni support z gwarancją naprawy dla zakupionych dysków, realizowany w oficjalnym kanale producenta na rynek Polski.</t>
  </si>
  <si>
    <t>Rok produkcji nie starszy niż 2025. Czytnik kart elektronicznych z wyświetlaczem LCD i klawiaturą PIN pad ma umożliwiać obsługę e-dowodów osobistych z warstwą elektroniczną oraz innych kart inteligentnych, zarówno w trybie stykowym, jak i zbliżeniowym (NFC). Urządzenie powinno być kompaktowe, zintegrowane i nowoczesne, zapewniające komunikację z różnymi typami kart elektronicznych wykorzystywanych w administracji, ochronie zdrowia, systemach bezpieczeństwa oraz identyfikacji tożsamości. Czytnik musi umożliwiać pełną obsługę kart zbliżeniowych, w tym: MIFARE™ (Classic, Ultralight, Ultralight C, Plus, DESFire, DESFire EV1 2k/4k/8k), FeliCa™, Calypso, CD21, a także tagów NFC zgodnych z NFC Forum typów 1, 2, 3 i 4. W zakresie obsługi kart stykowych czytnik musi wspierać protokoły T=0 i T=1 w formacie ID-1. Urządzenie powinno zapewniać prędkość transmisji do 848 kbps dla kart zbliżeniowych (ISO/IEC 14443) oraz do 600 kbps dla kart stykowych (ISO/IEC 7816). Czytnik musi być wyposażony w zintegrowaną antenę oraz interfejs USB, zapewniający jednocześnie zasilanie i transmisję danych, bez konieczności stosowania dodatkowego zasilacza. Oferowane urządzenie musi być zgodne ze specyfikacją PC/SC ver. 2.01.14 oraz współpracować z systemem Microsoft Windows 11 PRO (64-bit). Czytnik musi być w pełni zasilany z portu USB i zgodny z normami ISO/IEC 7816 oraz ISO/IEC 14443 (A/B), zapewniając obsługę warstwy elektronicznej e-dowodu osobistego, w tym kanału CAN, podpisu elektronicznego oraz funkcji uwierzytelniania. Urządzenie powinno współpracować z aplikacjami rządowymi, takimi jak ePUAP, PUE ZUS, aplikacjami do podpisu elektronicznego oraz rozwiązaniami wykorzystywanymi w sektorze medycznym i administracji. Czytnik musi obsługiwać plug &amp; play, bez konieczności ręcznej instalacji sterowników.</t>
  </si>
  <si>
    <t>a)	 Dwupasmowy wewnętrzny punkt dostępowy Extreme Networks AP3000-WW - Wi-Fi 6E (802.11ax) lub równoważny posiadający zintegrowane anteny wewnętrzne z obsługą pasma 6 GHz, wyposażony w min. dwa interfejsy radiowe (2,4 GHz i 5/6 GHz), port Ethernet 2.5 GbE (PoE 802.3at/802.3af – maks.17W) oraz min. 1 GbE, min. 4 anteny Wi-Fi oraz min 1 antenę IoT Thread; Zigbee ; Bluetooth 5.3 Low Energy; IEEE 802.15.4, maksymalna łączna przepustowość min. 4,8 Gb/s w pasmach 6GHz, 5GHz i 2.4GHz, zawierający uchwyty montażowe dla panelu podsufitowego, kompatybilny z posiadaną przez Zamawiającego platformą zarządzania Extreme Cloud IQ oraz Extreme IQ Controller. Wsparcie 3-letnie NBD. Sprzęt musi być fabrycznie nowy, z oficjalnego kanału na rynek Polski.
Licencja ExtremeCloud IQ Navigator SaaS Subscription PWP SaaS Support niezbędna do prawidłowego działania punktu dostępowego i do adopcji do kontrolera sieci bezprzewodowej ExtremeCloud IQ Controller posiadanego przez Zamawiającego na okres 3 lat.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</si>
</sst>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b/>
      <u/>
      <sz val="14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164" fontId="0" fillId="0" borderId="0" xfId="0" applyNumberFormat="1"/>
    <xf numFmtId="9" fontId="0" fillId="0" borderId="0" xfId="1" applyFont="1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9" fontId="2" fillId="0" borderId="0" xfId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266701</xdr:colOff>
      <xdr:row>0</xdr:row>
      <xdr:rowOff>9525</xdr:rowOff>
    </xdr:from>
    <xdr:to>
      <xdr:col>6</xdr:col>
      <xdr:colOff>819150</xdr:colOff>
      <xdr:row>3</xdr:row>
      <xdr:rowOff>134125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E32EF93-0956-4533-A670-D061678C0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9525"/>
          <a:ext cx="6677024" cy="667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828675</xdr:colOff>
      <xdr:row>0</xdr:row>
      <xdr:rowOff>0</xdr:rowOff>
    </xdr:from>
    <xdr:to>
      <xdr:col>6</xdr:col>
      <xdr:colOff>590550</xdr:colOff>
      <xdr:row>3</xdr:row>
      <xdr:rowOff>105358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77B7269E-6BC3-4072-A0A7-95B1756FB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0</xdr:rowOff>
    </xdr:from>
    <xdr:to>
      <xdr:col>8</xdr:col>
      <xdr:colOff>323850</xdr:colOff>
      <xdr:row>3</xdr:row>
      <xdr:rowOff>105358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C5B78F6-7A46-4E90-A67E-F6B21A7FC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1952625</xdr:colOff>
      <xdr:row>0</xdr:row>
      <xdr:rowOff>0</xdr:rowOff>
    </xdr:from>
    <xdr:to>
      <xdr:col>7</xdr:col>
      <xdr:colOff>654627</xdr:colOff>
      <xdr:row>3</xdr:row>
      <xdr:rowOff>105358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1E71A53-E6D8-4E9F-8393-06F684B6D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1457325</xdr:colOff>
      <xdr:row>0</xdr:row>
      <xdr:rowOff>0</xdr:rowOff>
    </xdr:from>
    <xdr:to>
      <xdr:col>8</xdr:col>
      <xdr:colOff>190500</xdr:colOff>
      <xdr:row>3</xdr:row>
      <xdr:rowOff>105358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F75FF561-8E43-443B-BA90-42489E1BA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AC002-985E-4D06-B9EB-8A7B753DFEE9}">
  <dimension ref="A4:H10"/>
  <sheetViews>
    <sheetView view="pageLayout" zoomScaleNormal="100" workbookViewId="0">
      <selection activeCell="D20" sqref="D20"/>
    </sheetView>
  </sheetViews>
  <sheetFormatPr defaultRowHeight="14.25"/>
  <cols>
    <col min="1" max="1" width="3.25" style="14" customWidth="1"/>
    <col min="2" max="2" width="37.375" customWidth="1"/>
    <col min="4" max="4" width="12.125" customWidth="1"/>
    <col min="5" max="5" width="9" style="1"/>
    <col min="6" max="6" width="11.125" style="1" customWidth="1"/>
    <col min="7" max="7" width="10.875" style="2" customWidth="1"/>
    <col min="8" max="8" width="10.875" style="1" customWidth="1"/>
  </cols>
  <sheetData>
    <row r="4" spans="1:8" ht="12.75" customHeight="1">
      <c r="A4" s="15"/>
      <c r="B4" s="4"/>
      <c r="C4" s="3"/>
      <c r="D4" s="3"/>
      <c r="E4" s="5"/>
      <c r="F4" s="5"/>
      <c r="G4" s="6"/>
      <c r="H4" s="5"/>
    </row>
    <row r="5" spans="1:8" ht="33">
      <c r="A5" s="13" t="s">
        <v>24</v>
      </c>
      <c r="B5" s="7" t="s">
        <v>23</v>
      </c>
      <c r="C5" s="8" t="s">
        <v>0</v>
      </c>
      <c r="D5" s="7" t="s">
        <v>3</v>
      </c>
      <c r="E5" s="9" t="s">
        <v>1</v>
      </c>
      <c r="F5" s="9" t="s">
        <v>4</v>
      </c>
      <c r="G5" s="10" t="s">
        <v>5</v>
      </c>
      <c r="H5" s="9" t="s">
        <v>2</v>
      </c>
    </row>
    <row r="6" spans="1:8" ht="16.5" customHeight="1">
      <c r="A6" s="34">
        <v>1</v>
      </c>
      <c r="B6" s="31" t="s">
        <v>28</v>
      </c>
      <c r="C6" s="28">
        <v>2</v>
      </c>
      <c r="D6" s="28"/>
      <c r="E6" s="29"/>
      <c r="F6" s="24">
        <f>D6+E6*D6</f>
        <v>0</v>
      </c>
      <c r="G6" s="30">
        <f>C6*D6</f>
        <v>0</v>
      </c>
      <c r="H6" s="24">
        <f>C6*F6</f>
        <v>0</v>
      </c>
    </row>
    <row r="7" spans="1:8" ht="56.25" customHeight="1">
      <c r="A7" s="35"/>
      <c r="B7" s="32"/>
      <c r="C7" s="28"/>
      <c r="D7" s="28"/>
      <c r="E7" s="29"/>
      <c r="F7" s="24"/>
      <c r="G7" s="30"/>
      <c r="H7" s="24"/>
    </row>
    <row r="8" spans="1:8" ht="16.5" customHeight="1">
      <c r="A8" s="35"/>
      <c r="B8" s="32"/>
      <c r="C8" s="28"/>
      <c r="D8" s="28"/>
      <c r="E8" s="29"/>
      <c r="F8" s="24"/>
      <c r="G8" s="30"/>
      <c r="H8" s="24"/>
    </row>
    <row r="9" spans="1:8" ht="317.25" customHeight="1">
      <c r="A9" s="36"/>
      <c r="B9" s="33"/>
      <c r="C9" s="28"/>
      <c r="D9" s="28"/>
      <c r="E9" s="29"/>
      <c r="F9" s="24"/>
      <c r="G9" s="30"/>
      <c r="H9" s="24"/>
    </row>
    <row r="10" spans="1:8" ht="14.25" customHeight="1"/>
  </sheetData>
  <mergeCells count="8">
    <mergeCell ref="B6:B9"/>
    <mergeCell ref="A6:A9"/>
    <mergeCell ref="H6:H9"/>
    <mergeCell ref="C6:C9"/>
    <mergeCell ref="D6:D9"/>
    <mergeCell ref="E6:E9"/>
    <mergeCell ref="F6:F9"/>
    <mergeCell ref="G6:G9"/>
  </mergeCells>
  <pageMargins left="0.7" right="0.7" top="0.75" bottom="0.75" header="0.3" footer="0.3"/>
  <pageSetup paperSize="9" orientation="landscape" r:id="rId1"/>
  <headerFooter>
    <oddHeader>&amp;L&amp;"Arial Narrow,Normalny"Sprawa 43/2026&amp;C&amp;"Arial Narrow,Pogrubiony"Formularz cenowy - zadanie 1
Dostawa bezterminowej licencji bazy danych Oracle SE2 wraz z niezbędną asystą techniczną
&amp;RZałącznik nr 6 do SWZ</oddHeader>
    <oddFooter>&amp;R&amp;"Arial Narrow,Normalny"Podpis i pieczęć Wykonawcy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11FC-7CBE-4637-B45D-715B46FFD79B}">
  <dimension ref="A4:J24"/>
  <sheetViews>
    <sheetView view="pageLayout" topLeftCell="A10" zoomScale="110" zoomScaleNormal="100" zoomScalePageLayoutView="110" workbookViewId="0">
      <selection activeCell="A18" sqref="A18:XFD18"/>
    </sheetView>
  </sheetViews>
  <sheetFormatPr defaultRowHeight="14.25"/>
  <cols>
    <col min="1" max="1" width="4.125" style="14" customWidth="1"/>
    <col min="2" max="2" width="42.125" customWidth="1"/>
    <col min="3" max="3" width="12.875" customWidth="1"/>
    <col min="4" max="4" width="10.37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9" style="1"/>
  </cols>
  <sheetData>
    <row r="4" spans="1:10" ht="12.75" customHeight="1">
      <c r="A4" s="15"/>
      <c r="B4" s="4"/>
      <c r="C4" s="3"/>
      <c r="D4" s="3"/>
      <c r="E4" s="3"/>
      <c r="F4" s="3"/>
      <c r="G4" s="5"/>
      <c r="H4" s="5"/>
      <c r="I4" s="6"/>
      <c r="J4" s="5"/>
    </row>
    <row r="5" spans="1:10" ht="49.5">
      <c r="A5" s="16" t="s">
        <v>24</v>
      </c>
      <c r="B5" s="7" t="s">
        <v>23</v>
      </c>
      <c r="C5" s="7" t="s">
        <v>25</v>
      </c>
      <c r="D5" s="7" t="s">
        <v>6</v>
      </c>
      <c r="E5" s="8" t="s">
        <v>0</v>
      </c>
      <c r="F5" s="7" t="s">
        <v>3</v>
      </c>
      <c r="G5" s="9" t="s">
        <v>1</v>
      </c>
      <c r="H5" s="9" t="s">
        <v>4</v>
      </c>
      <c r="I5" s="10" t="s">
        <v>5</v>
      </c>
      <c r="J5" s="9" t="s">
        <v>2</v>
      </c>
    </row>
    <row r="6" spans="1:10" ht="38.25">
      <c r="A6" s="16">
        <v>1</v>
      </c>
      <c r="B6" s="12" t="s">
        <v>7</v>
      </c>
      <c r="C6" s="17"/>
      <c r="D6" s="25"/>
      <c r="E6" s="28">
        <v>3</v>
      </c>
      <c r="F6" s="28"/>
      <c r="G6" s="29"/>
      <c r="H6" s="24">
        <f>F6+G6*F6</f>
        <v>0</v>
      </c>
      <c r="I6" s="30">
        <f>E6*F6</f>
        <v>0</v>
      </c>
      <c r="J6" s="24">
        <f>E6*H6</f>
        <v>0</v>
      </c>
    </row>
    <row r="7" spans="1:10" ht="25.5">
      <c r="A7" s="16">
        <v>2</v>
      </c>
      <c r="B7" s="12" t="s">
        <v>8</v>
      </c>
      <c r="C7" s="17"/>
      <c r="D7" s="26"/>
      <c r="E7" s="28"/>
      <c r="F7" s="28"/>
      <c r="G7" s="29"/>
      <c r="H7" s="24"/>
      <c r="I7" s="30"/>
      <c r="J7" s="24"/>
    </row>
    <row r="8" spans="1:10" ht="38.25">
      <c r="A8" s="16">
        <v>3</v>
      </c>
      <c r="B8" s="12" t="s">
        <v>9</v>
      </c>
      <c r="C8" s="17"/>
      <c r="D8" s="26"/>
      <c r="E8" s="28"/>
      <c r="F8" s="28"/>
      <c r="G8" s="29"/>
      <c r="H8" s="24"/>
      <c r="I8" s="30"/>
      <c r="J8" s="24"/>
    </row>
    <row r="9" spans="1:10" ht="16.5">
      <c r="A9" s="16">
        <v>4</v>
      </c>
      <c r="B9" s="12" t="s">
        <v>10</v>
      </c>
      <c r="C9" s="17"/>
      <c r="D9" s="26"/>
      <c r="E9" s="28"/>
      <c r="F9" s="28"/>
      <c r="G9" s="29"/>
      <c r="H9" s="24"/>
      <c r="I9" s="30"/>
      <c r="J9" s="24"/>
    </row>
    <row r="10" spans="1:10" ht="16.5">
      <c r="A10" s="16">
        <v>5</v>
      </c>
      <c r="B10" s="12" t="s">
        <v>11</v>
      </c>
      <c r="C10" s="17"/>
      <c r="D10" s="26"/>
      <c r="E10" s="28"/>
      <c r="F10" s="28"/>
      <c r="G10" s="29"/>
      <c r="H10" s="24"/>
      <c r="I10" s="30"/>
      <c r="J10" s="24"/>
    </row>
    <row r="11" spans="1:10" ht="25.5">
      <c r="A11" s="16">
        <v>6</v>
      </c>
      <c r="B11" s="12" t="s">
        <v>12</v>
      </c>
      <c r="C11" s="17"/>
      <c r="D11" s="26"/>
      <c r="E11" s="28"/>
      <c r="F11" s="28"/>
      <c r="G11" s="29"/>
      <c r="H11" s="24"/>
      <c r="I11" s="30"/>
      <c r="J11" s="24"/>
    </row>
    <row r="12" spans="1:10" ht="15" customHeight="1">
      <c r="A12" s="16">
        <v>7</v>
      </c>
      <c r="B12" s="12" t="s">
        <v>13</v>
      </c>
      <c r="C12" s="18"/>
      <c r="D12" s="26"/>
      <c r="E12" s="28"/>
      <c r="F12" s="28"/>
      <c r="G12" s="29"/>
      <c r="H12" s="24"/>
      <c r="I12" s="30"/>
      <c r="J12" s="24"/>
    </row>
    <row r="13" spans="1:10" ht="17.25" customHeight="1">
      <c r="A13" s="16">
        <v>8</v>
      </c>
      <c r="B13" s="12" t="s">
        <v>14</v>
      </c>
      <c r="C13" s="18"/>
      <c r="D13" s="26"/>
      <c r="E13" s="28"/>
      <c r="F13" s="28"/>
      <c r="G13" s="29"/>
      <c r="H13" s="24"/>
      <c r="I13" s="30"/>
      <c r="J13" s="24"/>
    </row>
    <row r="14" spans="1:10" ht="16.5">
      <c r="A14" s="16">
        <v>9</v>
      </c>
      <c r="B14" s="12" t="s">
        <v>15</v>
      </c>
      <c r="C14" s="18"/>
      <c r="D14" s="26"/>
      <c r="E14" s="28"/>
      <c r="F14" s="28"/>
      <c r="G14" s="29"/>
      <c r="H14" s="24"/>
      <c r="I14" s="30"/>
      <c r="J14" s="24"/>
    </row>
    <row r="15" spans="1:10" ht="15.75" customHeight="1">
      <c r="A15" s="16">
        <v>10</v>
      </c>
      <c r="B15" s="12" t="s">
        <v>16</v>
      </c>
      <c r="C15" s="18"/>
      <c r="D15" s="26"/>
      <c r="E15" s="28"/>
      <c r="F15" s="28"/>
      <c r="G15" s="29"/>
      <c r="H15" s="24"/>
      <c r="I15" s="30"/>
      <c r="J15" s="24"/>
    </row>
    <row r="16" spans="1:10" ht="16.5">
      <c r="A16" s="16">
        <v>11</v>
      </c>
      <c r="B16" s="12" t="s">
        <v>17</v>
      </c>
      <c r="C16" s="18"/>
      <c r="D16" s="26"/>
      <c r="E16" s="28"/>
      <c r="F16" s="28"/>
      <c r="G16" s="29"/>
      <c r="H16" s="24"/>
      <c r="I16" s="30"/>
      <c r="J16" s="24"/>
    </row>
    <row r="17" spans="1:10" ht="18" customHeight="1">
      <c r="A17" s="16">
        <v>12</v>
      </c>
      <c r="B17" s="12" t="s">
        <v>18</v>
      </c>
      <c r="C17" s="18"/>
      <c r="D17" s="26"/>
      <c r="E17" s="28"/>
      <c r="F17" s="28"/>
      <c r="G17" s="29"/>
      <c r="H17" s="24"/>
      <c r="I17" s="30"/>
      <c r="J17" s="24"/>
    </row>
    <row r="18" spans="1:10" ht="57" customHeight="1">
      <c r="A18" s="16">
        <v>13</v>
      </c>
      <c r="B18" s="12" t="s">
        <v>19</v>
      </c>
      <c r="C18" s="18"/>
      <c r="D18" s="26"/>
      <c r="E18" s="28"/>
      <c r="F18" s="28"/>
      <c r="G18" s="29"/>
      <c r="H18" s="24"/>
      <c r="I18" s="30"/>
      <c r="J18" s="24"/>
    </row>
    <row r="19" spans="1:10" ht="16.5">
      <c r="A19" s="16">
        <v>14</v>
      </c>
      <c r="B19" s="12" t="s">
        <v>20</v>
      </c>
      <c r="C19" s="18"/>
      <c r="D19" s="26"/>
      <c r="E19" s="28"/>
      <c r="F19" s="28"/>
      <c r="G19" s="29"/>
      <c r="H19" s="24"/>
      <c r="I19" s="30"/>
      <c r="J19" s="24"/>
    </row>
    <row r="20" spans="1:10" ht="57.75" customHeight="1">
      <c r="A20" s="16">
        <v>15</v>
      </c>
      <c r="B20" s="12" t="s">
        <v>27</v>
      </c>
      <c r="C20" s="18"/>
      <c r="D20" s="26"/>
      <c r="E20" s="28"/>
      <c r="F20" s="28"/>
      <c r="G20" s="29"/>
      <c r="H20" s="24"/>
      <c r="I20" s="30"/>
      <c r="J20" s="24"/>
    </row>
    <row r="21" spans="1:10" ht="32.25" customHeight="1">
      <c r="A21" s="16">
        <v>16</v>
      </c>
      <c r="B21" s="12" t="s">
        <v>21</v>
      </c>
      <c r="C21" s="18"/>
      <c r="D21" s="26"/>
      <c r="E21" s="28"/>
      <c r="F21" s="28"/>
      <c r="G21" s="29"/>
      <c r="H21" s="24"/>
      <c r="I21" s="30"/>
      <c r="J21" s="24"/>
    </row>
    <row r="22" spans="1:10" ht="25.5">
      <c r="A22" s="16">
        <v>17</v>
      </c>
      <c r="B22" s="12" t="s">
        <v>22</v>
      </c>
      <c r="C22" s="18"/>
      <c r="D22" s="27"/>
      <c r="E22" s="28"/>
      <c r="F22" s="28"/>
      <c r="G22" s="29"/>
      <c r="H22" s="24"/>
      <c r="I22" s="30"/>
      <c r="J22" s="24"/>
    </row>
    <row r="23" spans="1:10" ht="14.25" customHeight="1"/>
    <row r="24" spans="1:10" ht="18">
      <c r="B24" s="22" t="s">
        <v>26</v>
      </c>
      <c r="C24" s="23"/>
      <c r="D24" s="23"/>
      <c r="E24" s="23"/>
      <c r="F24" s="23"/>
      <c r="G24" s="23"/>
      <c r="H24" s="23"/>
      <c r="I24" s="23"/>
      <c r="J24" s="23"/>
    </row>
  </sheetData>
  <mergeCells count="8">
    <mergeCell ref="B24:J24"/>
    <mergeCell ref="J6:J22"/>
    <mergeCell ref="D6:D22"/>
    <mergeCell ref="E6:E22"/>
    <mergeCell ref="F6:F22"/>
    <mergeCell ref="G6:G22"/>
    <mergeCell ref="H6:H22"/>
    <mergeCell ref="I6:I22"/>
  </mergeCells>
  <pageMargins left="0.43307086614173229" right="0.27559055118110237" top="0.74803149606299213" bottom="0.74803149606299213" header="0.31496062992125984" footer="0.31496062992125984"/>
  <pageSetup paperSize="9" scale="85" orientation="landscape" r:id="rId1"/>
  <headerFooter>
    <oddHeader>&amp;L&amp;"Arial Narrow,Normalny"Sprawa  43/2026&amp;C&amp;"Arial Narrow,Pogrubiony"Formularz cenowy - zadanie 2
Dostawa serwerów&amp;RZałącznik nr 6 do SWZ</oddHeader>
    <oddFooter>&amp;R&amp;"Arial Narrow,Normalny"Podpis i pieczęć Wykonawcy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9"/>
  <sheetViews>
    <sheetView view="pageLayout" zoomScaleNormal="100" workbookViewId="0">
      <selection activeCell="A7" sqref="A7:XFD7"/>
    </sheetView>
  </sheetViews>
  <sheetFormatPr defaultRowHeight="14.25"/>
  <cols>
    <col min="1" max="1" width="4.125" style="14" customWidth="1"/>
    <col min="2" max="2" width="37.375" customWidth="1"/>
    <col min="3" max="3" width="13.625" customWidth="1"/>
    <col min="4" max="4" width="10.37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9" style="1"/>
  </cols>
  <sheetData>
    <row r="4" spans="1:10" ht="12.75" customHeight="1">
      <c r="A4" s="15"/>
      <c r="B4" s="4"/>
      <c r="C4" s="3"/>
      <c r="D4" s="3"/>
      <c r="E4" s="3"/>
      <c r="F4" s="3"/>
      <c r="G4" s="5"/>
      <c r="H4" s="5"/>
      <c r="I4" s="6"/>
      <c r="J4" s="5"/>
    </row>
    <row r="5" spans="1:10" ht="49.5">
      <c r="A5" s="16" t="s">
        <v>24</v>
      </c>
      <c r="B5" s="7" t="s">
        <v>23</v>
      </c>
      <c r="C5" s="7" t="s">
        <v>25</v>
      </c>
      <c r="D5" s="7" t="s">
        <v>6</v>
      </c>
      <c r="E5" s="8" t="s">
        <v>0</v>
      </c>
      <c r="F5" s="7" t="s">
        <v>3</v>
      </c>
      <c r="G5" s="9" t="s">
        <v>1</v>
      </c>
      <c r="H5" s="9" t="s">
        <v>4</v>
      </c>
      <c r="I5" s="10" t="s">
        <v>5</v>
      </c>
      <c r="J5" s="9" t="s">
        <v>2</v>
      </c>
    </row>
    <row r="6" spans="1:10" ht="82.5">
      <c r="A6" s="16">
        <v>1</v>
      </c>
      <c r="B6" s="11" t="s">
        <v>29</v>
      </c>
      <c r="C6" s="17"/>
      <c r="D6" s="37"/>
      <c r="E6" s="28">
        <v>8</v>
      </c>
      <c r="F6" s="28"/>
      <c r="G6" s="29"/>
      <c r="H6" s="24">
        <f>F6+G6*F6</f>
        <v>0</v>
      </c>
      <c r="I6" s="30">
        <f>E6*F6</f>
        <v>0</v>
      </c>
      <c r="J6" s="24">
        <f>E6*H6</f>
        <v>0</v>
      </c>
    </row>
    <row r="7" spans="1:10" s="21" customFormat="1" ht="75" customHeight="1">
      <c r="A7" s="13">
        <v>2</v>
      </c>
      <c r="B7" s="19" t="s">
        <v>30</v>
      </c>
      <c r="C7" s="20"/>
      <c r="D7" s="37"/>
      <c r="E7" s="28"/>
      <c r="F7" s="28"/>
      <c r="G7" s="29"/>
      <c r="H7" s="24"/>
      <c r="I7" s="30"/>
      <c r="J7" s="24"/>
    </row>
    <row r="8" spans="1:10" ht="14.25" customHeight="1"/>
    <row r="9" spans="1:10" ht="18">
      <c r="B9" s="22" t="s">
        <v>26</v>
      </c>
      <c r="C9" s="23"/>
      <c r="D9" s="23"/>
      <c r="E9" s="23"/>
      <c r="F9" s="23"/>
      <c r="G9" s="23"/>
      <c r="H9" s="23"/>
      <c r="I9" s="23"/>
      <c r="J9" s="23"/>
    </row>
  </sheetData>
  <mergeCells count="8">
    <mergeCell ref="B9:J9"/>
    <mergeCell ref="I6:I7"/>
    <mergeCell ref="J6:J7"/>
    <mergeCell ref="D6:D7"/>
    <mergeCell ref="E6:E7"/>
    <mergeCell ref="F6:F7"/>
    <mergeCell ref="G6:G7"/>
    <mergeCell ref="H6:H7"/>
  </mergeCells>
  <pageMargins left="0.31496062992125984" right="0.70866141732283472" top="0.74803149606299213" bottom="0.74803149606299213" header="0.31496062992125984" footer="0.31496062992125984"/>
  <pageSetup paperSize="9" scale="95" orientation="landscape" r:id="rId1"/>
  <headerFooter>
    <oddHeader>&amp;L&amp;"Arial Narrow,Normalny"Sprawa 43/2026&amp;C&amp;"Arial Narrow,Pogrubiony"Formularz cenowy - zadanie 3
Rozbudowa macierzy&amp;RZałącznik nr 6 do SWZ</oddHeader>
    <oddFooter>&amp;R&amp;"Arial Narrow,Normalny"Podpis i pieczęć Wykonawcy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2676-7EE0-4853-AD43-21A8C221ABD7}">
  <dimension ref="A4:I14"/>
  <sheetViews>
    <sheetView view="pageLayout" topLeftCell="A13" zoomScale="110" zoomScalePageLayoutView="110" workbookViewId="0">
      <selection activeCell="E6" sqref="E6:E12"/>
    </sheetView>
  </sheetViews>
  <sheetFormatPr defaultRowHeight="14.25"/>
  <cols>
    <col min="1" max="1" width="3.75" style="14" customWidth="1"/>
    <col min="2" max="2" width="47" customWidth="1"/>
    <col min="3" max="3" width="10.375" customWidth="1"/>
    <col min="5" max="5" width="12.125" customWidth="1"/>
    <col min="6" max="6" width="9" style="1"/>
    <col min="7" max="7" width="11.125" style="1" customWidth="1"/>
    <col min="8" max="8" width="10.875" style="2" customWidth="1"/>
    <col min="9" max="9" width="9" style="1"/>
  </cols>
  <sheetData>
    <row r="4" spans="1:9" ht="12.75" customHeight="1">
      <c r="A4" s="15"/>
      <c r="B4" s="4"/>
      <c r="C4" s="3"/>
      <c r="D4" s="3"/>
      <c r="E4" s="3"/>
      <c r="F4" s="5"/>
      <c r="G4" s="5"/>
      <c r="H4" s="6"/>
      <c r="I4" s="5"/>
    </row>
    <row r="5" spans="1:9" ht="33">
      <c r="A5" s="16" t="s">
        <v>24</v>
      </c>
      <c r="B5" s="7" t="s">
        <v>23</v>
      </c>
      <c r="C5" s="7" t="s">
        <v>6</v>
      </c>
      <c r="D5" s="8" t="s">
        <v>0</v>
      </c>
      <c r="E5" s="7" t="s">
        <v>3</v>
      </c>
      <c r="F5" s="9" t="s">
        <v>1</v>
      </c>
      <c r="G5" s="9" t="s">
        <v>4</v>
      </c>
      <c r="H5" s="10" t="s">
        <v>5</v>
      </c>
      <c r="I5" s="9" t="s">
        <v>2</v>
      </c>
    </row>
    <row r="6" spans="1:9" ht="49.5" customHeight="1">
      <c r="A6" s="34">
        <v>1</v>
      </c>
      <c r="B6" s="38" t="s">
        <v>31</v>
      </c>
      <c r="C6" s="37"/>
      <c r="D6" s="28">
        <v>5</v>
      </c>
      <c r="E6" s="28"/>
      <c r="F6" s="29"/>
      <c r="G6" s="24">
        <f>E6+F6*E6</f>
        <v>0</v>
      </c>
      <c r="H6" s="30">
        <f>D6*E6</f>
        <v>0</v>
      </c>
      <c r="I6" s="24">
        <f>D6*G6</f>
        <v>0</v>
      </c>
    </row>
    <row r="7" spans="1:9" ht="33" customHeight="1">
      <c r="A7" s="35"/>
      <c r="B7" s="39"/>
      <c r="C7" s="37"/>
      <c r="D7" s="28"/>
      <c r="E7" s="28"/>
      <c r="F7" s="29"/>
      <c r="G7" s="24"/>
      <c r="H7" s="30"/>
      <c r="I7" s="24"/>
    </row>
    <row r="8" spans="1:9" ht="49.5" customHeight="1">
      <c r="A8" s="35"/>
      <c r="B8" s="39"/>
      <c r="C8" s="37"/>
      <c r="D8" s="28"/>
      <c r="E8" s="28"/>
      <c r="F8" s="29"/>
      <c r="G8" s="24"/>
      <c r="H8" s="30"/>
      <c r="I8" s="24"/>
    </row>
    <row r="9" spans="1:9" ht="66" customHeight="1">
      <c r="A9" s="35"/>
      <c r="B9" s="39"/>
      <c r="C9" s="37"/>
      <c r="D9" s="28"/>
      <c r="E9" s="28"/>
      <c r="F9" s="29"/>
      <c r="G9" s="24"/>
      <c r="H9" s="30"/>
      <c r="I9" s="24"/>
    </row>
    <row r="10" spans="1:9" ht="49.5" customHeight="1">
      <c r="A10" s="35"/>
      <c r="B10" s="39"/>
      <c r="C10" s="37"/>
      <c r="D10" s="28"/>
      <c r="E10" s="28"/>
      <c r="F10" s="29"/>
      <c r="G10" s="24"/>
      <c r="H10" s="30"/>
      <c r="I10" s="24"/>
    </row>
    <row r="11" spans="1:9" ht="49.5" customHeight="1">
      <c r="A11" s="35"/>
      <c r="B11" s="39"/>
      <c r="C11" s="37"/>
      <c r="D11" s="28"/>
      <c r="E11" s="28"/>
      <c r="F11" s="29"/>
      <c r="G11" s="24"/>
      <c r="H11" s="30"/>
      <c r="I11" s="24"/>
    </row>
    <row r="12" spans="1:9" ht="85.5" customHeight="1">
      <c r="A12" s="36"/>
      <c r="B12" s="40"/>
      <c r="C12" s="37"/>
      <c r="D12" s="28"/>
      <c r="E12" s="28"/>
      <c r="F12" s="29"/>
      <c r="G12" s="24"/>
      <c r="H12" s="30"/>
      <c r="I12" s="24"/>
    </row>
    <row r="13" spans="1:9" ht="14.25" customHeight="1"/>
    <row r="14" spans="1:9" ht="18">
      <c r="B14" s="22"/>
      <c r="C14" s="23"/>
      <c r="D14" s="23"/>
      <c r="E14" s="23"/>
      <c r="F14" s="23"/>
      <c r="G14" s="23"/>
      <c r="H14" s="23"/>
      <c r="I14" s="23"/>
    </row>
  </sheetData>
  <mergeCells count="10">
    <mergeCell ref="B14:I14"/>
    <mergeCell ref="A6:A12"/>
    <mergeCell ref="B6:B12"/>
    <mergeCell ref="I6:I12"/>
    <mergeCell ref="C6:C12"/>
    <mergeCell ref="D6:D12"/>
    <mergeCell ref="E6:E12"/>
    <mergeCell ref="F6:F12"/>
    <mergeCell ref="G6:G12"/>
    <mergeCell ref="H6:H12"/>
  </mergeCells>
  <pageMargins left="0.11811023622047245" right="0.70866141732283472" top="0.74803149606299213" bottom="0.74803149606299213" header="0.31496062992125984" footer="0.31496062992125984"/>
  <pageSetup paperSize="9" scale="95" orientation="landscape" r:id="rId1"/>
  <headerFooter>
    <oddHeader>&amp;L&amp;"Arial Narrow,Normalny"Sprawa 43/2026&amp;C&amp;"Arial Narrow,Pogrubiony"Formularz cenowy - zadanie 4
Dostawa i wdrożenie czytników e-dowodów&amp;RZałącznik nr 6 do SWZ</oddHeader>
    <oddFooter>&amp;R&amp;"Arial Narrow,Normalny"Podpis i pieczęć Wykonawcy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74C5-2C4D-4680-BBF7-1841D1E6410D}">
  <dimension ref="A4:I22"/>
  <sheetViews>
    <sheetView tabSelected="1" view="pageLayout" zoomScaleNormal="100" workbookViewId="0">
      <selection activeCell="E6" sqref="E6:E12"/>
    </sheetView>
  </sheetViews>
  <sheetFormatPr defaultRowHeight="14.25"/>
  <cols>
    <col min="1" max="1" width="3.5" style="14" customWidth="1"/>
    <col min="2" max="2" width="37.375" customWidth="1"/>
    <col min="3" max="3" width="10.375" customWidth="1"/>
    <col min="5" max="5" width="12.125" customWidth="1"/>
    <col min="6" max="6" width="9" style="1"/>
    <col min="7" max="7" width="11.125" style="1" customWidth="1"/>
    <col min="8" max="8" width="10.875" style="2" customWidth="1"/>
    <col min="9" max="9" width="9" style="1"/>
  </cols>
  <sheetData>
    <row r="4" spans="1:9" ht="12.75" customHeight="1">
      <c r="A4" s="15"/>
      <c r="B4" s="4"/>
      <c r="C4" s="3"/>
      <c r="D4" s="3"/>
      <c r="E4" s="3"/>
      <c r="F4" s="5"/>
      <c r="G4" s="5"/>
      <c r="H4" s="6"/>
      <c r="I4" s="5"/>
    </row>
    <row r="5" spans="1:9" ht="33">
      <c r="A5" s="16" t="s">
        <v>24</v>
      </c>
      <c r="B5" s="7" t="s">
        <v>23</v>
      </c>
      <c r="C5" s="7" t="s">
        <v>6</v>
      </c>
      <c r="D5" s="8" t="s">
        <v>0</v>
      </c>
      <c r="E5" s="7" t="s">
        <v>3</v>
      </c>
      <c r="F5" s="9" t="s">
        <v>1</v>
      </c>
      <c r="G5" s="9" t="s">
        <v>4</v>
      </c>
      <c r="H5" s="10" t="s">
        <v>5</v>
      </c>
      <c r="I5" s="9" t="s">
        <v>2</v>
      </c>
    </row>
    <row r="6" spans="1:9" ht="16.5" customHeight="1">
      <c r="A6" s="34">
        <v>1</v>
      </c>
      <c r="B6" s="38" t="s">
        <v>32</v>
      </c>
      <c r="C6" s="37"/>
      <c r="D6" s="28">
        <v>41</v>
      </c>
      <c r="E6" s="28"/>
      <c r="F6" s="29"/>
      <c r="G6" s="24">
        <f>E6+F6*E6</f>
        <v>0</v>
      </c>
      <c r="H6" s="30">
        <f>D6*E6</f>
        <v>0</v>
      </c>
      <c r="I6" s="24">
        <f>D6*G6</f>
        <v>0</v>
      </c>
    </row>
    <row r="7" spans="1:9" ht="16.5" customHeight="1">
      <c r="A7" s="35"/>
      <c r="B7" s="39"/>
      <c r="C7" s="37"/>
      <c r="D7" s="28"/>
      <c r="E7" s="28"/>
      <c r="F7" s="29"/>
      <c r="G7" s="24"/>
      <c r="H7" s="30"/>
      <c r="I7" s="24"/>
    </row>
    <row r="8" spans="1:9" ht="16.5" customHeight="1">
      <c r="A8" s="35"/>
      <c r="B8" s="39"/>
      <c r="C8" s="37"/>
      <c r="D8" s="28"/>
      <c r="E8" s="28"/>
      <c r="F8" s="29"/>
      <c r="G8" s="24"/>
      <c r="H8" s="30"/>
      <c r="I8" s="24"/>
    </row>
    <row r="9" spans="1:9" ht="37.5" customHeight="1">
      <c r="A9" s="35"/>
      <c r="B9" s="39"/>
      <c r="C9" s="37"/>
      <c r="D9" s="28"/>
      <c r="E9" s="28"/>
      <c r="F9" s="29"/>
      <c r="G9" s="24"/>
      <c r="H9" s="30"/>
      <c r="I9" s="24"/>
    </row>
    <row r="10" spans="1:9" ht="16.5" customHeight="1">
      <c r="A10" s="35"/>
      <c r="B10" s="39"/>
      <c r="C10" s="37"/>
      <c r="D10" s="28"/>
      <c r="E10" s="28"/>
      <c r="F10" s="29"/>
      <c r="G10" s="24"/>
      <c r="H10" s="30"/>
      <c r="I10" s="24"/>
    </row>
    <row r="11" spans="1:9" ht="16.5" customHeight="1">
      <c r="A11" s="35"/>
      <c r="B11" s="39"/>
      <c r="C11" s="37"/>
      <c r="D11" s="28"/>
      <c r="E11" s="28"/>
      <c r="F11" s="29"/>
      <c r="G11" s="24"/>
      <c r="H11" s="30"/>
      <c r="I11" s="24"/>
    </row>
    <row r="12" spans="1:9" ht="201.75" customHeight="1">
      <c r="A12" s="36"/>
      <c r="B12" s="40"/>
      <c r="C12" s="37"/>
      <c r="D12" s="28"/>
      <c r="E12" s="28"/>
      <c r="F12" s="29"/>
      <c r="G12" s="24"/>
      <c r="H12" s="30"/>
      <c r="I12" s="24"/>
    </row>
    <row r="13" spans="1:9" ht="14.25" customHeight="1"/>
    <row r="14" spans="1:9" ht="18">
      <c r="B14" s="22"/>
      <c r="C14" s="23"/>
      <c r="D14" s="23"/>
      <c r="E14" s="23"/>
      <c r="F14" s="23"/>
      <c r="G14" s="23"/>
      <c r="H14" s="23"/>
      <c r="I14" s="23"/>
    </row>
    <row r="22" spans="5:5">
      <c r="E22" s="21"/>
    </row>
  </sheetData>
  <mergeCells count="10">
    <mergeCell ref="B14:I14"/>
    <mergeCell ref="A6:A12"/>
    <mergeCell ref="B6:B12"/>
    <mergeCell ref="I6:I12"/>
    <mergeCell ref="C6:C12"/>
    <mergeCell ref="D6:D12"/>
    <mergeCell ref="E6:E12"/>
    <mergeCell ref="F6:F12"/>
    <mergeCell ref="G6:G12"/>
    <mergeCell ref="H6:H12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43/2026&amp;C&amp;"Arial Narrow,Pogrubiony"Formularz cenowy - 5
Dostawa punktów dostępowych Wi-Fi&amp;RZałącznik nr 6 do SWZ</oddHeader>
    <oddFooter>&amp;R&amp;"Arial Narrow,Normalny"Podpis i pieczęć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6</vt:i4>
      </vt:variant>
    </vt:vector>
  </HeadingPairs>
  <TitlesOfParts>
    <vt:vector size="11" baseType="lpstr">
      <vt:lpstr>zadanie 1 </vt:lpstr>
      <vt:lpstr>zadanie 2</vt:lpstr>
      <vt:lpstr>zadanie 3</vt:lpstr>
      <vt:lpstr>zadanie 4</vt:lpstr>
      <vt:lpstr>zadanie 5</vt:lpstr>
      <vt:lpstr>'zadanie 2'!Obszar_wydruku</vt:lpstr>
      <vt:lpstr>'zadanie 1 '!Print_Area</vt:lpstr>
      <vt:lpstr>'zadanie 2'!Print_Area</vt:lpstr>
      <vt:lpstr>'zadanie 3'!Print_Area</vt:lpstr>
      <vt:lpstr>'zadanie 4'!Print_Area</vt:lpstr>
      <vt:lpstr>'zadanie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2026-03-23T13:18:28Z</cp:lastPrinted>
  <dcterms:created xsi:type="dcterms:W3CDTF">2019-07-24T09:08:00Z</dcterms:created>
  <dcterms:modified xsi:type="dcterms:W3CDTF">2026-03-23T13:18:29Z</dcterms:modified>
</cp:coreProperties>
</file>