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zetargi 1\2026\46-2026\"/>
    </mc:Choice>
  </mc:AlternateContent>
  <xr:revisionPtr revIDLastSave="0" documentId="13_ncr:1_{D886F8B8-A452-4DA8-9191-C610227BFC0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ZADANIE NR 1 " sheetId="6" r:id="rId1"/>
    <sheet name="ZADANIE NR 2" sheetId="3" r:id="rId2"/>
    <sheet name="ZADANIE NR 3" sheetId="1" r:id="rId3"/>
    <sheet name="ZADANIE NR 4" sheetId="4" r:id="rId4"/>
    <sheet name="ZADANIE NR 5" sheetId="5" r:id="rId5"/>
  </sheets>
  <definedNames>
    <definedName name="_GoBack" localSheetId="0">'ZADANIE NR 1 '!#REF!</definedName>
    <definedName name="_GoBack" localSheetId="1">'ZADANIE NR 2'!#REF!</definedName>
    <definedName name="_GoBack" localSheetId="2">'ZADANIE NR 3'!#REF!</definedName>
    <definedName name="_GoBack" localSheetId="3">'ZADANIE NR 4'!#REF!</definedName>
    <definedName name="_GoBack" localSheetId="4">'ZADANIE NR 5'!#REF!</definedName>
    <definedName name="Print_Area" localSheetId="0">'ZADANIE NR 1 '!$A$4:$J$4</definedName>
    <definedName name="Print_Area" localSheetId="1">'ZADANIE NR 2'!$A$4:$J$19</definedName>
    <definedName name="Print_Area" localSheetId="2">'ZADANIE NR 3'!$A$4:$J$7</definedName>
    <definedName name="Print_Area" localSheetId="3">'ZADANIE NR 4'!$A$4:$J$12</definedName>
    <definedName name="Print_Area" localSheetId="4">'ZADANIE NR 5'!$A$4:$J$12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5" l="1"/>
  <c r="I5" i="5"/>
  <c r="H5" i="5"/>
  <c r="J5" i="4"/>
  <c r="I5" i="4"/>
  <c r="H5" i="4"/>
  <c r="J5" i="3"/>
  <c r="I5" i="3"/>
  <c r="H5" i="3"/>
  <c r="J5" i="6"/>
  <c r="I5" i="6"/>
  <c r="H5" i="6"/>
</calcChain>
</file>

<file path=xl/sharedStrings.xml><?xml version="1.0" encoding="utf-8"?>
<sst xmlns="http://schemas.openxmlformats.org/spreadsheetml/2006/main" count="161" uniqueCount="97">
  <si>
    <t>Oferowane parametry</t>
  </si>
  <si>
    <t>Ilość szt.</t>
  </si>
  <si>
    <t>Stawka VAT</t>
  </si>
  <si>
    <t>Wartość brutto</t>
  </si>
  <si>
    <t>Cena jedn. netto</t>
  </si>
  <si>
    <t>Cena jedn. brutto</t>
  </si>
  <si>
    <t>Wartość netto</t>
  </si>
  <si>
    <t>Producent i model</t>
  </si>
  <si>
    <t>Opis przedmiotu zamówienia/wymagania minimalne:</t>
  </si>
  <si>
    <t>lp.</t>
  </si>
  <si>
    <t>ZADANIE NR 1 - ZAKUP KOMPUTERÓW</t>
  </si>
  <si>
    <r>
      <t>Przekątna ekranu:</t>
    </r>
    <r>
      <rPr>
        <i/>
        <sz val="11"/>
        <color theme="1"/>
        <rFont val="Arial Narrow"/>
        <family val="2"/>
        <charset val="238"/>
      </rPr>
      <t xml:space="preserve"> od 23,8 do 24,5 cala (urządzenia klasy 24")</t>
    </r>
  </si>
  <si>
    <r>
      <t>Rozdzielczość natywna:</t>
    </r>
    <r>
      <rPr>
        <i/>
        <sz val="11"/>
        <color theme="1"/>
        <rFont val="Arial Narrow"/>
        <family val="2"/>
        <charset val="238"/>
      </rPr>
      <t xml:space="preserve"> min. 1920 x 1080 pikseli (Full HD)</t>
    </r>
  </si>
  <si>
    <r>
      <t>Proporcje ekranu:</t>
    </r>
    <r>
      <rPr>
        <i/>
        <sz val="11"/>
        <color theme="1"/>
        <rFont val="Arial Narrow"/>
        <family val="2"/>
        <charset val="238"/>
      </rPr>
      <t xml:space="preserve"> 16:9</t>
    </r>
  </si>
  <si>
    <r>
      <t>Typ matrycy:</t>
    </r>
    <r>
      <rPr>
        <i/>
        <sz val="11"/>
        <color theme="1"/>
        <rFont val="Arial Narrow"/>
        <family val="2"/>
        <charset val="238"/>
      </rPr>
      <t xml:space="preserve"> IPS, pozwalająca na szerokie kąty widzenia (min. 178/178 stopni w pionie i poziomie)</t>
    </r>
  </si>
  <si>
    <r>
      <t>Częstotliwość odświeżania:</t>
    </r>
    <r>
      <rPr>
        <i/>
        <sz val="11"/>
        <color theme="1"/>
        <rFont val="Arial Narrow"/>
        <family val="2"/>
        <charset val="238"/>
      </rPr>
      <t xml:space="preserve"> min. 100 Hz</t>
    </r>
  </si>
  <si>
    <r>
      <t>Kontrast statyczny:</t>
    </r>
    <r>
      <rPr>
        <i/>
        <sz val="11"/>
        <color theme="1"/>
        <rFont val="Arial Narrow"/>
        <family val="2"/>
        <charset val="238"/>
      </rPr>
      <t xml:space="preserve"> min. 1300:1</t>
    </r>
  </si>
  <si>
    <r>
      <t>Jasność:</t>
    </r>
    <r>
      <rPr>
        <i/>
        <sz val="11"/>
        <color theme="1"/>
        <rFont val="Arial Narrow"/>
        <family val="2"/>
        <charset val="238"/>
      </rPr>
      <t xml:space="preserve"> min. 250 cd/m²</t>
    </r>
  </si>
  <si>
    <r>
      <t>Czas reakcji matrycy:</t>
    </r>
    <r>
      <rPr>
        <i/>
        <sz val="11"/>
        <color theme="1"/>
        <rFont val="Arial Narrow"/>
        <family val="2"/>
        <charset val="238"/>
      </rPr>
      <t xml:space="preserve"> nie więcej niż 4 ms (GtG)</t>
    </r>
  </si>
  <si>
    <r>
      <t>Powłoka matrycy:</t>
    </r>
    <r>
      <rPr>
        <i/>
        <sz val="11"/>
        <color theme="1"/>
        <rFont val="Arial Narrow"/>
        <family val="2"/>
        <charset val="238"/>
      </rPr>
      <t xml:space="preserve"> Matowa lub antyrefleksyjna</t>
    </r>
  </si>
  <si>
    <r>
      <t>Ochrona wzroku:</t>
    </r>
    <r>
      <rPr>
        <i/>
        <sz val="11"/>
        <color theme="1"/>
        <rFont val="Arial Narrow"/>
        <family val="2"/>
        <charset val="238"/>
      </rPr>
      <t xml:space="preserve"> Wbudowane sprzętowe lub programowe technologie redukcji migotania obrazu (np. Flicker Free) oraz redukcji emisji niebieskiego światła (np. Low Blue Light)</t>
    </r>
  </si>
  <si>
    <r>
      <t>Multimedia:</t>
    </r>
    <r>
      <rPr>
        <i/>
        <sz val="11"/>
        <color theme="1"/>
        <rFont val="Arial Narrow"/>
        <family val="2"/>
        <charset val="238"/>
      </rPr>
      <t xml:space="preserve"> Wbudowane w monitor głośniki stereofoniczne o mocy co najmniej 2x 2W</t>
    </r>
  </si>
  <si>
    <r>
      <t>Synchronizacja obrazu:</t>
    </r>
    <r>
      <rPr>
        <i/>
        <sz val="11"/>
        <color theme="1"/>
        <rFont val="Arial Narrow"/>
        <family val="2"/>
        <charset val="238"/>
      </rPr>
      <t xml:space="preserve"> Obsługa technologii Adaptive Sync</t>
    </r>
  </si>
  <si>
    <r>
      <t>Montaż:</t>
    </r>
    <r>
      <rPr>
        <i/>
        <sz val="11"/>
        <color theme="1"/>
        <rFont val="Arial Narrow"/>
        <family val="2"/>
        <charset val="238"/>
      </rPr>
      <t xml:space="preserve"> Urządzenie musi posiadać otwory montażowe zgodne ze standardem VESA 100x100 mm</t>
    </r>
  </si>
  <si>
    <r>
      <t>Złącza wideo:</t>
    </r>
    <r>
      <rPr>
        <i/>
        <sz val="11"/>
        <color theme="1"/>
        <rFont val="Arial Narrow"/>
        <family val="2"/>
        <charset val="238"/>
      </rPr>
      <t xml:space="preserve"> min. 1x port HDMI</t>
    </r>
  </si>
  <si>
    <r>
      <t>Zasilacz:</t>
    </r>
    <r>
      <rPr>
        <i/>
        <sz val="11"/>
        <color theme="1"/>
        <rFont val="Arial Narrow"/>
        <family val="2"/>
        <charset val="238"/>
      </rPr>
      <t xml:space="preserve"> Wewnętrzny (wbudowany fabrycznie w obudowę monitora). Niedopuszczalne jest zaoferowanie urządzenia z zasilaczem zewnętrznym (tzw. zasilaczem wtyczkowym na kablu)</t>
    </r>
  </si>
  <si>
    <r>
      <t>Złącze zasilania:</t>
    </r>
    <r>
      <rPr>
        <i/>
        <sz val="11"/>
        <color theme="1"/>
        <rFont val="Arial Narrow"/>
        <family val="2"/>
        <charset val="238"/>
      </rPr>
      <t xml:space="preserve"> Standardowe gniazdo zasilające zlokalizowane bezpośrednio na obudowie monitora</t>
    </r>
  </si>
  <si>
    <r>
      <t>Akcesoria w zestawie</t>
    </r>
    <r>
      <rPr>
        <i/>
        <sz val="11"/>
        <color theme="1"/>
        <rFont val="Arial Narrow"/>
        <family val="2"/>
        <charset val="238"/>
      </rPr>
      <t>: Podstawa monitora, standardowy kabel zasilający, kabel sygnałowy</t>
    </r>
  </si>
  <si>
    <r>
      <rPr>
        <b/>
        <i/>
        <sz val="11"/>
        <color theme="1"/>
        <rFont val="Arial Narrow"/>
        <family val="2"/>
        <charset val="238"/>
      </rPr>
      <t xml:space="preserve">Gwarancja: </t>
    </r>
    <r>
      <rPr>
        <i/>
        <sz val="11"/>
        <color theme="1"/>
        <rFont val="Arial Narrow"/>
        <family val="2"/>
        <charset val="238"/>
      </rPr>
      <t>Od min. 24 do max. 36 miesięcy</t>
    </r>
  </si>
  <si>
    <t>Lp.</t>
  </si>
  <si>
    <r>
      <rPr>
        <b/>
        <i/>
        <sz val="11"/>
        <color theme="1"/>
        <rFont val="Arial Narrow"/>
        <family val="2"/>
        <charset val="238"/>
      </rPr>
      <t>Procesor:</t>
    </r>
    <r>
      <rPr>
        <i/>
        <sz val="11"/>
        <color theme="1"/>
        <rFont val="Arial Narrow"/>
        <family val="2"/>
        <charset val="238"/>
      </rPr>
      <t xml:space="preserve"> min. 8 generacja, min. 4 rdzenie</t>
    </r>
  </si>
  <si>
    <r>
      <rPr>
        <b/>
        <i/>
        <sz val="11"/>
        <color theme="1"/>
        <rFont val="Arial Narrow"/>
        <family val="2"/>
        <charset val="238"/>
      </rPr>
      <t>Wydajność procesora:</t>
    </r>
    <r>
      <rPr>
        <i/>
        <sz val="11"/>
        <color theme="1"/>
        <rFont val="Arial Narrow"/>
        <family val="2"/>
        <charset val="238"/>
      </rPr>
      <t xml:space="preserve"> Wynik w teście PassMark CPU Mark – min. 7000 punktów</t>
    </r>
  </si>
  <si>
    <r>
      <rPr>
        <b/>
        <i/>
        <sz val="11"/>
        <color theme="1"/>
        <rFont val="Arial Narrow"/>
        <family val="2"/>
        <charset val="238"/>
      </rPr>
      <t>Pamięć RAM:</t>
    </r>
    <r>
      <rPr>
        <i/>
        <sz val="11"/>
        <color theme="1"/>
        <rFont val="Arial Narrow"/>
        <family val="2"/>
        <charset val="238"/>
      </rPr>
      <t xml:space="preserve"> min. 16 GB</t>
    </r>
  </si>
  <si>
    <r>
      <rPr>
        <b/>
        <i/>
        <sz val="11"/>
        <color theme="1"/>
        <rFont val="Arial Narrow"/>
        <family val="2"/>
        <charset val="238"/>
      </rPr>
      <t>Dysk:</t>
    </r>
    <r>
      <rPr>
        <i/>
        <sz val="11"/>
        <color theme="1"/>
        <rFont val="Arial Narrow"/>
        <family val="2"/>
        <charset val="238"/>
      </rPr>
      <t xml:space="preserve"> SSD o pojemności większej lub równej 240 GB</t>
    </r>
  </si>
  <si>
    <r>
      <rPr>
        <b/>
        <i/>
        <sz val="11"/>
        <color theme="1"/>
        <rFont val="Arial Narrow"/>
        <family val="2"/>
        <charset val="238"/>
      </rPr>
      <t xml:space="preserve">Porty USB: </t>
    </r>
    <r>
      <rPr>
        <i/>
        <sz val="11"/>
        <color theme="1"/>
        <rFont val="Arial Narrow"/>
        <family val="2"/>
        <charset val="238"/>
      </rPr>
      <t>min. 5, w tym min. 2 porty w standardzie USB 3.0 (lub nowszym)</t>
    </r>
  </si>
  <si>
    <r>
      <rPr>
        <b/>
        <i/>
        <sz val="11"/>
        <color theme="1"/>
        <rFont val="Arial Narrow"/>
        <family val="2"/>
        <charset val="238"/>
      </rPr>
      <t xml:space="preserve">Wyjście graficzne </t>
    </r>
    <r>
      <rPr>
        <i/>
        <sz val="11"/>
        <color theme="1"/>
        <rFont val="Arial Narrow"/>
        <family val="2"/>
        <charset val="238"/>
      </rPr>
      <t xml:space="preserve">(Wymóg bezwzględny): Co najmniej jedno natywne (wbudowane) złącze D-Sub (VGA) lub natywne złącze HDMI. </t>
    </r>
    <r>
      <rPr>
        <b/>
        <i/>
        <sz val="11"/>
        <color theme="1"/>
        <rFont val="Arial Narrow"/>
        <family val="2"/>
        <charset val="238"/>
      </rPr>
      <t>Zamawiający nie dopuszcza stosowania przejściówek, konwerterów sygnału ani adapterów do osiągnięcia wymaganych portów</t>
    </r>
  </si>
  <si>
    <r>
      <rPr>
        <b/>
        <i/>
        <sz val="11"/>
        <color theme="1"/>
        <rFont val="Arial Narrow"/>
        <family val="2"/>
        <charset val="238"/>
      </rPr>
      <t>Karta sieciowa:</t>
    </r>
    <r>
      <rPr>
        <i/>
        <sz val="11"/>
        <color theme="1"/>
        <rFont val="Arial Narrow"/>
        <family val="2"/>
        <charset val="238"/>
      </rPr>
      <t xml:space="preserve"> Przewodowa, zintegrowana 10/100/1000 Mb/s (Gigabit Ethernet) ze złączem RJ-45</t>
    </r>
  </si>
  <si>
    <r>
      <rPr>
        <b/>
        <i/>
        <sz val="11"/>
        <color theme="1"/>
        <rFont val="Arial Narrow"/>
        <family val="2"/>
        <charset val="238"/>
      </rPr>
      <t>Obudowa:</t>
    </r>
    <r>
      <rPr>
        <i/>
        <sz val="11"/>
        <color theme="1"/>
        <rFont val="Arial Narrow"/>
        <family val="2"/>
        <charset val="238"/>
      </rPr>
      <t xml:space="preserve"> typu USFF / Micro / Tiny o wymiarach maksymalnych: szerokość do 20 cm, głębokość do 20 cm, wysokość do 6 cm</t>
    </r>
  </si>
  <si>
    <r>
      <rPr>
        <b/>
        <i/>
        <sz val="11"/>
        <color theme="1"/>
        <rFont val="Arial Narrow"/>
        <family val="2"/>
        <charset val="238"/>
      </rPr>
      <t xml:space="preserve">Zasilanie: </t>
    </r>
    <r>
      <rPr>
        <i/>
        <sz val="11"/>
        <color theme="1"/>
        <rFont val="Arial Narrow"/>
        <family val="2"/>
        <charset val="238"/>
      </rPr>
      <t>W komplecie dedykowany zasilacz do każdego oferowanego komputera wraz z niezbędnym kablem zasilającym</t>
    </r>
  </si>
  <si>
    <r>
      <rPr>
        <b/>
        <i/>
        <sz val="11"/>
        <color theme="1"/>
        <rFont val="Arial Narrow"/>
        <family val="2"/>
        <charset val="238"/>
      </rPr>
      <t>System operacyjny:</t>
    </r>
    <r>
      <rPr>
        <i/>
        <sz val="11"/>
        <color theme="1"/>
        <rFont val="Arial Narrow"/>
        <family val="2"/>
        <charset val="238"/>
      </rPr>
      <t xml:space="preserve"> Windows 11 PRO (wymóg podyktowany kompatybilnością z posiadanymi systemami informatycznymi)</t>
    </r>
  </si>
  <si>
    <r>
      <rPr>
        <b/>
        <i/>
        <sz val="11"/>
        <color theme="1"/>
        <rFont val="Arial Narrow"/>
        <family val="2"/>
        <charset val="238"/>
      </rPr>
      <t>Moduł TPM:</t>
    </r>
    <r>
      <rPr>
        <i/>
        <sz val="11"/>
        <color theme="1"/>
        <rFont val="Arial Narrow"/>
        <family val="2"/>
        <charset val="238"/>
      </rPr>
      <t xml:space="preserve"> Wbudowany na płycie głównej sprzętowy moduł kryptograficzny TPM w wersji min. 2.0 (wymagany do pełnej obsługi i bezpieczeństwa systemu Windows 11)</t>
    </r>
  </si>
  <si>
    <r>
      <rPr>
        <b/>
        <i/>
        <sz val="11"/>
        <color theme="1"/>
        <rFont val="Arial Narrow"/>
        <family val="2"/>
        <charset val="238"/>
      </rPr>
      <t xml:space="preserve">Zarządzanie BIOS: </t>
    </r>
    <r>
      <rPr>
        <i/>
        <sz val="11"/>
        <color theme="1"/>
        <rFont val="Arial Narrow"/>
        <family val="2"/>
        <charset val="238"/>
      </rPr>
      <t>Wymaga się, aby producent sprzętu udostępniał dedykowane, bezpłatne narzędzia administracyjne, umożliwiające zdalną modyfikację i konfigurację ustawień BIOS/UEFI bezpośrednio z poziomu systemu operacyjnego</t>
    </r>
  </si>
  <si>
    <r>
      <rPr>
        <b/>
        <i/>
        <sz val="11"/>
        <color theme="1"/>
        <rFont val="Arial Narrow"/>
        <family val="2"/>
        <charset val="238"/>
      </rPr>
      <t xml:space="preserve">Wsparcie producenta: </t>
    </r>
    <r>
      <rPr>
        <i/>
        <sz val="11"/>
        <color theme="1"/>
        <rFont val="Arial Narrow"/>
        <family val="2"/>
        <charset val="238"/>
      </rPr>
      <t>Wymaga się, aby na oficjalnej stronie producenta oferowanego zestawu komputerowego zapewniony był dostęp do najnowszych sterowników i uaktualnień BIOS, realizowany poprzez podanie numeru seryjnego lub modelu urządzenia</t>
    </r>
  </si>
  <si>
    <r>
      <rPr>
        <b/>
        <i/>
        <sz val="11"/>
        <color theme="1"/>
        <rFont val="Arial Narrow"/>
        <family val="2"/>
        <charset val="238"/>
      </rPr>
      <t xml:space="preserve">Dodatkowe wyposażenie: </t>
    </r>
    <r>
      <rPr>
        <i/>
        <sz val="11"/>
        <color theme="1"/>
        <rFont val="Arial Narrow"/>
        <family val="2"/>
        <charset val="238"/>
      </rPr>
      <t>Mysz przewodowa USB oraz klawiatura przewodowa USB w układzie QWERTY US.</t>
    </r>
  </si>
  <si>
    <r>
      <rPr>
        <b/>
        <i/>
        <sz val="11"/>
        <color theme="1"/>
        <rFont val="Arial Narrow"/>
        <family val="2"/>
        <charset val="238"/>
      </rPr>
      <t>Gwarancja:</t>
    </r>
    <r>
      <rPr>
        <i/>
        <sz val="11"/>
        <color theme="1"/>
        <rFont val="Arial Narrow"/>
        <family val="2"/>
        <charset val="238"/>
      </rPr>
      <t xml:space="preserve"> Od min. 24 do max. 36 miesięcy</t>
    </r>
  </si>
  <si>
    <r>
      <t>Typ urządzenia:</t>
    </r>
    <r>
      <rPr>
        <i/>
        <sz val="11"/>
        <color theme="1"/>
        <rFont val="Arial Narrow"/>
        <family val="2"/>
        <charset val="238"/>
      </rPr>
      <t xml:space="preserve"> Fabrycznie nowa, monochromatyczna drukarka laserowa (urządzenie jednofunkcyjne)</t>
    </r>
  </si>
  <si>
    <r>
      <t>Zalecany miesięczny wolumen druku:</t>
    </r>
    <r>
      <rPr>
        <i/>
        <sz val="11"/>
        <color theme="1"/>
        <rFont val="Arial Narrow"/>
        <family val="2"/>
        <charset val="238"/>
      </rPr>
      <t xml:space="preserve"> co najmniej 5 000 stron</t>
    </r>
  </si>
  <si>
    <r>
      <t>Prędkość druku monochromatycznego (A4):</t>
    </r>
    <r>
      <rPr>
        <i/>
        <sz val="11"/>
        <color theme="1"/>
        <rFont val="Arial Narrow"/>
        <family val="2"/>
        <charset val="238"/>
      </rPr>
      <t xml:space="preserve"> min. 48 str./min</t>
    </r>
  </si>
  <si>
    <r>
      <t>Czas wydruku pierwszej strony:</t>
    </r>
    <r>
      <rPr>
        <i/>
        <sz val="11"/>
        <color theme="1"/>
        <rFont val="Arial Narrow"/>
        <family val="2"/>
        <charset val="238"/>
      </rPr>
      <t xml:space="preserve"> nie więcej niż 6,7 sekundy</t>
    </r>
  </si>
  <si>
    <r>
      <t>Rozdzielczość druku:</t>
    </r>
    <r>
      <rPr>
        <i/>
        <sz val="11"/>
        <color theme="1"/>
        <rFont val="Arial Narrow"/>
        <family val="2"/>
        <charset val="238"/>
      </rPr>
      <t xml:space="preserve"> min. 1200 x 1200 dpi</t>
    </r>
  </si>
  <si>
    <r>
      <t>Moduł druku dwustronnego (Duplex):</t>
    </r>
    <r>
      <rPr>
        <i/>
        <sz val="11"/>
        <color theme="1"/>
        <rFont val="Arial Narrow"/>
        <family val="2"/>
        <charset val="238"/>
      </rPr>
      <t xml:space="preserve"> Tak, wbudowany, automatyczny</t>
    </r>
  </si>
  <si>
    <r>
      <t>Standardowa pojemność podajników papieru:</t>
    </r>
    <r>
      <rPr>
        <i/>
        <sz val="11"/>
        <color theme="1"/>
        <rFont val="Arial Narrow"/>
        <family val="2"/>
        <charset val="238"/>
      </rPr>
      <t xml:space="preserve"> min. 350 arkuszy, w konfiguracji:</t>
    </r>
  </si>
  <si>
    <r>
      <t>Pojemność tacy odbiorczej:</t>
    </r>
    <r>
      <rPr>
        <i/>
        <sz val="11"/>
        <color theme="1"/>
        <rFont val="Arial Narrow"/>
        <family val="2"/>
        <charset val="238"/>
      </rPr>
      <t xml:space="preserve"> min. 150 arkuszy</t>
    </r>
  </si>
  <si>
    <r>
      <t>Gramatura obsługiwanych nośników:</t>
    </r>
    <r>
      <rPr>
        <i/>
        <sz val="11"/>
        <color theme="1"/>
        <rFont val="Arial Narrow"/>
        <family val="2"/>
        <charset val="238"/>
      </rPr>
      <t xml:space="preserve"> min. 60 – 225 g/m² (z podajnika wielofunkcyjnego)</t>
    </r>
  </si>
  <si>
    <r>
      <t>Pamięć RAM:</t>
    </r>
    <r>
      <rPr>
        <i/>
        <sz val="11"/>
        <color theme="1"/>
        <rFont val="Arial Narrow"/>
        <family val="2"/>
        <charset val="238"/>
      </rPr>
      <t xml:space="preserve"> min. 256 MB</t>
    </r>
  </si>
  <si>
    <r>
      <t>Wyświetlacz:</t>
    </r>
    <r>
      <rPr>
        <i/>
        <sz val="11"/>
        <color theme="1"/>
        <rFont val="Arial Narrow"/>
        <family val="2"/>
        <charset val="238"/>
      </rPr>
      <t xml:space="preserve"> Tak, wbudowany wyświetlacz LCD (min. 1-wierszowy) z klawiszami nawigacyjnymi do obsługi komunikatów urządzenia</t>
    </r>
  </si>
  <si>
    <r>
      <t>Komunikacja przewodowa:</t>
    </r>
    <r>
      <rPr>
        <i/>
        <sz val="11"/>
        <color theme="1"/>
        <rFont val="Arial Narrow"/>
        <family val="2"/>
        <charset val="238"/>
      </rPr>
      <t xml:space="preserve"> USB 2.0 (Hi-Speed), wbudowana karta sieciowa Gigabit Ethernet (10Base-T/100Base-TX/1000Base-T)</t>
    </r>
  </si>
  <si>
    <r>
      <t>Obsługa wydruku mobilnego/sieciowego:</t>
    </r>
    <r>
      <rPr>
        <i/>
        <sz val="11"/>
        <color theme="1"/>
        <rFont val="Arial Narrow"/>
        <family val="2"/>
        <charset val="238"/>
      </rPr>
      <t xml:space="preserve"> Tak (obsługa standardów typu AirPrint, Mopria)</t>
    </r>
  </si>
  <si>
    <r>
      <t>Obsługiwane języki opisu strony:</t>
    </r>
    <r>
      <rPr>
        <i/>
        <sz val="11"/>
        <color theme="1"/>
        <rFont val="Arial Narrow"/>
        <family val="2"/>
        <charset val="238"/>
      </rPr>
      <t xml:space="preserve"> PCL6, BR-Script3 (emulacja PostScript3), PDF 1.7</t>
    </r>
  </si>
  <si>
    <r>
      <t>Typ systemu drukującego:</t>
    </r>
    <r>
      <rPr>
        <i/>
        <sz val="11"/>
        <color theme="1"/>
        <rFont val="Arial Narrow"/>
        <family val="2"/>
        <charset val="238"/>
      </rPr>
      <t xml:space="preserve"> Rozdzielny system materiałów eksploatacyjnych – oddzielny toner oraz oddzielny bęben obrazowania</t>
    </r>
  </si>
  <si>
    <r>
      <t>Wydajność bębna:</t>
    </r>
    <r>
      <rPr>
        <i/>
        <sz val="11"/>
        <color theme="1"/>
        <rFont val="Arial Narrow"/>
        <family val="2"/>
        <charset val="238"/>
      </rPr>
      <t xml:space="preserve"> Producent musi oferować na rynku oryginalny bęben obrazowania przeznaczony do zaoferowanego modelu o wydajności co najmniej 75 000 stron</t>
    </r>
  </si>
  <si>
    <r>
      <t>Wydajność tonerów:</t>
    </r>
    <r>
      <rPr>
        <i/>
        <sz val="11"/>
        <color theme="1"/>
        <rFont val="Arial Narrow"/>
        <family val="2"/>
        <charset val="238"/>
      </rPr>
      <t xml:space="preserve"> Producent musi oferować na rynku oryginalne tonery o zwiększonej wydajności, pozwalające na wydruk co najmniej 11 000 stron (zgodnie z normą ISO/IEC 19752)</t>
    </r>
  </si>
  <si>
    <r>
      <t>Wyposażenie startowe:</t>
    </r>
    <r>
      <rPr>
        <i/>
        <sz val="11"/>
        <color theme="1"/>
        <rFont val="Arial Narrow"/>
        <family val="2"/>
        <charset val="238"/>
      </rPr>
      <t xml:space="preserve"> Toner startowy o wydajności min. 3000 stron oraz bęben zainstalowane fabrycznie w urządzeniu</t>
    </r>
  </si>
  <si>
    <r>
      <t>-</t>
    </r>
    <r>
      <rPr>
        <i/>
        <sz val="10"/>
        <color theme="1"/>
        <rFont val="Arial Narrow"/>
        <family val="2"/>
        <charset val="238"/>
      </rPr>
      <t xml:space="preserve"> Podajnik kasetowy główny: min. 250 arkuszy</t>
    </r>
  </si>
  <si>
    <r>
      <t>-</t>
    </r>
    <r>
      <rPr>
        <i/>
        <sz val="10"/>
        <color theme="1"/>
        <rFont val="Arial Narrow"/>
        <family val="2"/>
        <charset val="238"/>
      </rPr>
      <t xml:space="preserve"> Podajnik uniwersalny (wielofunkcyjny): min. 100 arkuszy</t>
    </r>
  </si>
  <si>
    <t>- Podajnik kasetowy główny: min. 250 arkuszy</t>
  </si>
  <si>
    <t>- Podajnik uniwersalny (wielofunkcyjny): min. 100 arkuszy</t>
  </si>
  <si>
    <r>
      <t>Typ urządzenia:</t>
    </r>
    <r>
      <rPr>
        <i/>
        <sz val="11"/>
        <color theme="1"/>
        <rFont val="Arial Narrow"/>
        <family val="2"/>
        <charset val="238"/>
      </rPr>
      <t xml:space="preserve"> Fabrycznie nowe, monochromatyczne laserowe (urządzenie wielofunkcyjne)</t>
    </r>
  </si>
  <si>
    <r>
      <t>Typ skanera:</t>
    </r>
    <r>
      <rPr>
        <i/>
        <sz val="11"/>
        <color theme="1"/>
        <rFont val="Arial Narrow"/>
        <family val="2"/>
        <charset val="238"/>
      </rPr>
      <t xml:space="preserve"> Kolorowy, stolikowy z automatycznym, dwustronnym podajnikiem dokumentów (DADF/RADF) umożliwiającym jednoprzebiegowe skanowanie obu stron arkusza</t>
    </r>
  </si>
  <si>
    <r>
      <t>Pojemność podajnika ADF</t>
    </r>
    <r>
      <rPr>
        <i/>
        <sz val="11"/>
        <color theme="1"/>
        <rFont val="Arial Narrow"/>
        <family val="2"/>
        <charset val="238"/>
      </rPr>
      <t>: min. 50 arkuszy</t>
    </r>
  </si>
  <si>
    <r>
      <t>Rozdzielczość skanowania (z szyby skanera):</t>
    </r>
    <r>
      <rPr>
        <i/>
        <sz val="11"/>
        <color theme="1"/>
        <rFont val="Arial Narrow"/>
        <family val="2"/>
        <charset val="238"/>
      </rPr>
      <t xml:space="preserve"> min. 1200 x 1200 dpi</t>
    </r>
  </si>
  <si>
    <r>
      <t>Prędkość skanowania dwustronnego (monochromatycznego):</t>
    </r>
    <r>
      <rPr>
        <i/>
        <sz val="11"/>
        <color theme="1"/>
        <rFont val="Arial Narrow"/>
        <family val="2"/>
        <charset val="238"/>
      </rPr>
      <t xml:space="preserve"> min. 55 obrazów na minutę (ipm)</t>
    </r>
  </si>
  <si>
    <r>
      <t>Funkcja faksu:</t>
    </r>
    <r>
      <rPr>
        <i/>
        <sz val="11"/>
        <color theme="1"/>
        <rFont val="Arial Narrow"/>
        <family val="2"/>
        <charset val="238"/>
      </rPr>
      <t xml:space="preserve"> Tak, wbudowana</t>
    </r>
  </si>
  <si>
    <r>
      <t>Prędkość modemu:</t>
    </r>
    <r>
      <rPr>
        <i/>
        <sz val="11"/>
        <color theme="1"/>
        <rFont val="Arial Narrow"/>
        <family val="2"/>
        <charset val="238"/>
      </rPr>
      <t xml:space="preserve"> min. 33,6 kbps</t>
    </r>
  </si>
  <si>
    <r>
      <t>Funkcje dodatkowe:</t>
    </r>
    <r>
      <rPr>
        <i/>
        <sz val="11"/>
        <color theme="1"/>
        <rFont val="Arial Narrow"/>
        <family val="2"/>
        <charset val="238"/>
      </rPr>
      <t xml:space="preserve"> Automatyczne faksowanie dwustronne</t>
    </r>
  </si>
  <si>
    <r>
      <t>Pamięć RAM:</t>
    </r>
    <r>
      <rPr>
        <i/>
        <sz val="11"/>
        <color theme="1"/>
        <rFont val="Arial Narrow"/>
        <family val="2"/>
        <charset val="238"/>
      </rPr>
      <t xml:space="preserve"> min. 512 MB</t>
    </r>
  </si>
  <si>
    <r>
      <t>Wyświetlacz:</t>
    </r>
    <r>
      <rPr>
        <i/>
        <sz val="11"/>
        <color theme="1"/>
        <rFont val="Arial Narrow"/>
        <family val="2"/>
        <charset val="238"/>
      </rPr>
      <t xml:space="preserve"> Kolorowy, dotykowy ekran LCD o przekątnej min. 8,9 cm</t>
    </r>
  </si>
  <si>
    <t>- Podajnik uniwersalny (wielofunkcyjny): min. 30 arkuszy</t>
  </si>
  <si>
    <r>
      <t>Typ urządzenia:</t>
    </r>
    <r>
      <rPr>
        <i/>
        <sz val="11"/>
        <color theme="1"/>
        <rFont val="Arial Narrow"/>
        <family val="2"/>
        <charset val="238"/>
      </rPr>
      <t xml:space="preserve"> Fabrycznie nowe, kolorowe laserowe lub LED-owe (urządzenie wielofunkcyjne)</t>
    </r>
  </si>
  <si>
    <r>
      <t>Maksymalne miesięczne obciążenie (Duty Cycle):</t>
    </r>
    <r>
      <rPr>
        <i/>
        <sz val="11"/>
        <color theme="1"/>
        <rFont val="Arial Narrow"/>
        <family val="2"/>
        <charset val="238"/>
      </rPr>
      <t xml:space="preserve"> min. 50 000 stron</t>
    </r>
  </si>
  <si>
    <r>
      <t>Prędkość druku (A4):</t>
    </r>
    <r>
      <rPr>
        <i/>
        <sz val="11"/>
        <color theme="1"/>
        <rFont val="Arial Narrow"/>
        <family val="2"/>
        <charset val="238"/>
      </rPr>
      <t xml:space="preserve"> min. 30 str./min (zarówno w czerni, jak i w kolorze)</t>
    </r>
  </si>
  <si>
    <r>
      <t>Czas wydruku pierwszej strony:</t>
    </r>
    <r>
      <rPr>
        <i/>
        <sz val="11"/>
        <color theme="1"/>
        <rFont val="Arial Narrow"/>
        <family val="2"/>
        <charset val="238"/>
      </rPr>
      <t xml:space="preserve"> nie więcej niż 13 sekund</t>
    </r>
  </si>
  <si>
    <r>
      <t>Rozdzielczość druku:</t>
    </r>
    <r>
      <rPr>
        <i/>
        <sz val="11"/>
        <color theme="1"/>
        <rFont val="Arial Narrow"/>
        <family val="2"/>
        <charset val="238"/>
      </rPr>
      <t xml:space="preserve"> min. 600 x 2400 dpi</t>
    </r>
  </si>
  <si>
    <r>
      <t>Standardowa pojemność podajników papieru:</t>
    </r>
    <r>
      <rPr>
        <i/>
        <sz val="11"/>
        <color theme="1"/>
        <rFont val="Arial Narrow"/>
        <family val="2"/>
        <charset val="238"/>
      </rPr>
      <t xml:space="preserve"> min. 280 arkuszy, w konfiguracji:</t>
    </r>
  </si>
  <si>
    <r>
      <t>Pojemność podajnika ADF:</t>
    </r>
    <r>
      <rPr>
        <i/>
        <sz val="11"/>
        <color theme="1"/>
        <rFont val="Arial Narrow"/>
        <family val="2"/>
        <charset val="238"/>
      </rPr>
      <t xml:space="preserve"> min. 50 arkuszy</t>
    </r>
  </si>
  <si>
    <r>
      <t>Wyświetlacz:</t>
    </r>
    <r>
      <rPr>
        <i/>
        <sz val="11"/>
        <color theme="1"/>
        <rFont val="Arial Narrow"/>
        <family val="2"/>
        <charset val="238"/>
      </rPr>
      <t xml:space="preserve"> Kolorowy, dotykowy ekran LCD o przekątnej min. 8,8 cm</t>
    </r>
  </si>
  <si>
    <r>
      <t>Komunikacja bezprzewodowa:</t>
    </r>
    <r>
      <rPr>
        <i/>
        <sz val="11"/>
        <color theme="1"/>
        <rFont val="Arial Narrow"/>
        <family val="2"/>
        <charset val="238"/>
      </rPr>
      <t xml:space="preserve"> Wbudowany moduł Wi-Fi z obsługą pasm 2.4 GHz oraz 5 GHz</t>
    </r>
  </si>
  <si>
    <r>
      <t>Autoryzacja:</t>
    </r>
    <r>
      <rPr>
        <i/>
        <sz val="11"/>
        <color theme="1"/>
        <rFont val="Arial Narrow"/>
        <family val="2"/>
        <charset val="238"/>
      </rPr>
      <t xml:space="preserve"> Wbudowany fizyczny czytnik zbliżeniowy NFC zintegrowany z obudową urządzenia, umożliwiający bezpieczną autoryzację i uwalnianie wydruków (Secure Print) za pomocą kart pracowniczych</t>
    </r>
  </si>
  <si>
    <r>
      <t>Typ systemu drukującego:</t>
    </r>
    <r>
      <rPr>
        <i/>
        <sz val="11"/>
        <color theme="1"/>
        <rFont val="Arial Narrow"/>
        <family val="2"/>
        <charset val="238"/>
      </rPr>
      <t xml:space="preserve"> Rozdzielny system materiałów eksploatacyjnych – oddzielne kasety z tonerami oraz moduł bębna</t>
    </r>
  </si>
  <si>
    <r>
      <t>Wydajność bębna:</t>
    </r>
    <r>
      <rPr>
        <i/>
        <sz val="11"/>
        <color theme="1"/>
        <rFont val="Arial Narrow"/>
        <family val="2"/>
        <charset val="238"/>
      </rPr>
      <t xml:space="preserve"> Producent musi oferować na rynku oryginalny bęben obrazowania przeznaczony do zaoferowanego modelu o wydajności co najmniej 25 000 stron</t>
    </r>
  </si>
  <si>
    <r>
      <t>Wydajność tonerów o zwiększonej pojemności:</t>
    </r>
    <r>
      <rPr>
        <i/>
        <sz val="11"/>
        <color theme="1"/>
        <rFont val="Arial Narrow"/>
        <family val="2"/>
        <charset val="238"/>
      </rPr>
      <t xml:space="preserve"> Producent musi oferować na rynku oryginalne tonery o podwyższonej wydajności, pozwalające na wydruk co najmniej 4 500 stron w czerni oraz co najmniej 4 000 stron dla każdego z kolorów</t>
    </r>
  </si>
  <si>
    <t>Załącznik nr 5 do SWZ</t>
  </si>
  <si>
    <t>ZADANIE NR 2 - ZAKUP MONITORÓW</t>
  </si>
  <si>
    <r>
      <rPr>
        <b/>
        <i/>
        <sz val="11"/>
        <color theme="1"/>
        <rFont val="Arial Narrow"/>
        <family val="2"/>
        <charset val="238"/>
      </rPr>
      <t>Stan techniczny</t>
    </r>
    <r>
      <rPr>
        <i/>
        <sz val="11"/>
        <color theme="1"/>
        <rFont val="Arial Narrow"/>
        <family val="2"/>
        <charset val="238"/>
      </rPr>
      <t xml:space="preserve"> (sprzęt poleasingowy): Dopuszcza się dostawę komputerów używanych/poleasingowych oraz mieszanie modeli ( * wszystkie zaoferowane modele należy wymienić w kolumnie "Producent i model" - niespełnianie wymagań przez przynajmniej jeden z zaoferowanych modeli skutkować będzie odrzuceniem całej oferty). Wymaga się sprzętu w klasie technicznej i wizualnej "A" (komputery w pełni sprawne, posiadające oryginalne podzespoły, bez pęknięć, głębokich rys i wgnieceń na obudowie</t>
    </r>
  </si>
  <si>
    <r>
      <t>ZADANIE NR 3 - ZAKUP Drukar</t>
    </r>
    <r>
      <rPr>
        <sz val="14"/>
        <color theme="1"/>
        <rFont val="Arial Narrow"/>
        <family val="2"/>
        <charset val="238"/>
      </rPr>
      <t>ek</t>
    </r>
    <r>
      <rPr>
        <b/>
        <sz val="14"/>
        <color theme="1"/>
        <rFont val="Arial Narrow"/>
        <family val="2"/>
        <charset val="238"/>
      </rPr>
      <t xml:space="preserve"> monochromatycznych ( urządzenia jednofunkcyjne)</t>
    </r>
  </si>
  <si>
    <t>ZADANIE NR 4 - ZAKUP Drukarek monochromatycznych ( urzadzenia wielofunkcyjne)</t>
  </si>
  <si>
    <t>ZADANIE NR 5 - ZAKUP DRUKARKI WIELOFUNKCYJNEJ KOLOROWEJ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</si>
</sst>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i/>
      <sz val="11"/>
      <color theme="1"/>
      <name val="Czcionka tekstu podstawowego"/>
      <charset val="238"/>
    </font>
    <font>
      <b/>
      <sz val="14"/>
      <color theme="1"/>
      <name val="Arial Narrow"/>
      <family val="2"/>
      <charset val="238"/>
    </font>
    <font>
      <i/>
      <sz val="11"/>
      <color theme="1"/>
      <name val="Czcionka tekstu podstawowego"/>
      <family val="2"/>
      <charset val="238"/>
    </font>
    <font>
      <b/>
      <i/>
      <sz val="10"/>
      <color theme="1"/>
      <name val="Arial Narrow"/>
      <family val="2"/>
      <charset val="238"/>
    </font>
    <font>
      <sz val="14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164" fontId="0" fillId="0" borderId="0" xfId="0" applyNumberFormat="1"/>
    <xf numFmtId="9" fontId="0" fillId="0" borderId="0" xfId="1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7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0" fillId="0" borderId="12" xfId="0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9" fontId="2" fillId="0" borderId="4" xfId="1" applyFont="1" applyBorder="1" applyAlignment="1">
      <alignment horizontal="center"/>
    </xf>
    <xf numFmtId="9" fontId="2" fillId="0" borderId="2" xfId="1" applyFont="1" applyBorder="1" applyAlignment="1">
      <alignment horizontal="center"/>
    </xf>
    <xf numFmtId="9" fontId="2" fillId="0" borderId="3" xfId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9" fontId="2" fillId="0" borderId="4" xfId="0" applyNumberFormat="1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9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C002-985E-4D06-B9EB-8A7B753DFEE9}">
  <dimension ref="A1:J21"/>
  <sheetViews>
    <sheetView view="pageLayout" topLeftCell="A4" zoomScaleNormal="100" workbookViewId="0">
      <selection activeCell="C18" sqref="C18"/>
    </sheetView>
  </sheetViews>
  <sheetFormatPr defaultRowHeight="14.25"/>
  <cols>
    <col min="1" max="1" width="3.25" style="11" customWidth="1"/>
    <col min="2" max="2" width="73" customWidth="1"/>
    <col min="3" max="3" width="15.125" customWidth="1"/>
    <col min="4" max="4" width="15.62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10.875" style="1" customWidth="1"/>
  </cols>
  <sheetData>
    <row r="1" spans="1:10">
      <c r="H1" s="44" t="s">
        <v>91</v>
      </c>
      <c r="I1" s="44"/>
      <c r="J1" s="44"/>
    </row>
    <row r="2" spans="1:10" ht="18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31"/>
    </row>
    <row r="4" spans="1:10" ht="33">
      <c r="A4" s="8" t="s">
        <v>9</v>
      </c>
      <c r="B4" s="4" t="s">
        <v>8</v>
      </c>
      <c r="C4" s="4" t="s">
        <v>0</v>
      </c>
      <c r="D4" s="4" t="s">
        <v>7</v>
      </c>
      <c r="E4" s="5" t="s">
        <v>1</v>
      </c>
      <c r="F4" s="4" t="s">
        <v>4</v>
      </c>
      <c r="G4" s="6" t="s">
        <v>2</v>
      </c>
      <c r="H4" s="6" t="s">
        <v>5</v>
      </c>
      <c r="I4" s="7" t="s">
        <v>6</v>
      </c>
      <c r="J4" s="6" t="s">
        <v>3</v>
      </c>
    </row>
    <row r="5" spans="1:10" s="3" customFormat="1" ht="18" customHeight="1">
      <c r="A5" s="8">
        <v>1</v>
      </c>
      <c r="B5" s="12" t="s">
        <v>30</v>
      </c>
      <c r="C5" s="13"/>
      <c r="D5" s="35"/>
      <c r="E5" s="32">
        <v>80</v>
      </c>
      <c r="F5" s="35"/>
      <c r="G5" s="45"/>
      <c r="H5" s="48">
        <f>F5+G5*F5</f>
        <v>0</v>
      </c>
      <c r="I5" s="51">
        <f>E5*F5</f>
        <v>0</v>
      </c>
      <c r="J5" s="54">
        <f>E5*H5</f>
        <v>0</v>
      </c>
    </row>
    <row r="6" spans="1:10" s="3" customFormat="1" ht="18" customHeight="1">
      <c r="A6" s="8">
        <v>2</v>
      </c>
      <c r="B6" s="12" t="s">
        <v>31</v>
      </c>
      <c r="C6" s="13"/>
      <c r="D6" s="36"/>
      <c r="E6" s="33"/>
      <c r="F6" s="36"/>
      <c r="G6" s="46"/>
      <c r="H6" s="49"/>
      <c r="I6" s="52"/>
      <c r="J6" s="55"/>
    </row>
    <row r="7" spans="1:10" s="3" customFormat="1" ht="19.5" customHeight="1">
      <c r="A7" s="8">
        <v>3</v>
      </c>
      <c r="B7" s="12" t="s">
        <v>32</v>
      </c>
      <c r="C7" s="13"/>
      <c r="D7" s="36"/>
      <c r="E7" s="33"/>
      <c r="F7" s="36"/>
      <c r="G7" s="46"/>
      <c r="H7" s="49"/>
      <c r="I7" s="52"/>
      <c r="J7" s="55"/>
    </row>
    <row r="8" spans="1:10" s="3" customFormat="1" ht="21.75" customHeight="1">
      <c r="A8" s="8">
        <v>4</v>
      </c>
      <c r="B8" s="12" t="s">
        <v>33</v>
      </c>
      <c r="C8" s="13"/>
      <c r="D8" s="36"/>
      <c r="E8" s="33"/>
      <c r="F8" s="36"/>
      <c r="G8" s="46"/>
      <c r="H8" s="49"/>
      <c r="I8" s="52"/>
      <c r="J8" s="55"/>
    </row>
    <row r="9" spans="1:10" s="3" customFormat="1" ht="19.5" customHeight="1">
      <c r="A9" s="8">
        <v>5</v>
      </c>
      <c r="B9" s="12" t="s">
        <v>34</v>
      </c>
      <c r="C9" s="13"/>
      <c r="D9" s="36"/>
      <c r="E9" s="33"/>
      <c r="F9" s="36"/>
      <c r="G9" s="46"/>
      <c r="H9" s="49"/>
      <c r="I9" s="52"/>
      <c r="J9" s="55"/>
    </row>
    <row r="10" spans="1:10" s="3" customFormat="1" ht="48" customHeight="1">
      <c r="A10" s="8">
        <v>6</v>
      </c>
      <c r="B10" s="12" t="s">
        <v>35</v>
      </c>
      <c r="C10" s="13"/>
      <c r="D10" s="36"/>
      <c r="E10" s="33"/>
      <c r="F10" s="36"/>
      <c r="G10" s="46"/>
      <c r="H10" s="49"/>
      <c r="I10" s="52"/>
      <c r="J10" s="55"/>
    </row>
    <row r="11" spans="1:10" s="3" customFormat="1" ht="30.75" customHeight="1">
      <c r="A11" s="8">
        <v>7</v>
      </c>
      <c r="B11" s="12" t="s">
        <v>36</v>
      </c>
      <c r="C11" s="13"/>
      <c r="D11" s="36"/>
      <c r="E11" s="33"/>
      <c r="F11" s="36"/>
      <c r="G11" s="46"/>
      <c r="H11" s="49"/>
      <c r="I11" s="52"/>
      <c r="J11" s="55"/>
    </row>
    <row r="12" spans="1:10" s="3" customFormat="1" ht="32.25" customHeight="1">
      <c r="A12" s="8">
        <v>8</v>
      </c>
      <c r="B12" s="12" t="s">
        <v>37</v>
      </c>
      <c r="C12" s="13"/>
      <c r="D12" s="36"/>
      <c r="E12" s="33"/>
      <c r="F12" s="36"/>
      <c r="G12" s="46"/>
      <c r="H12" s="49"/>
      <c r="I12" s="52"/>
      <c r="J12" s="55"/>
    </row>
    <row r="13" spans="1:10" s="3" customFormat="1" ht="33" customHeight="1">
      <c r="A13" s="8">
        <v>9</v>
      </c>
      <c r="B13" s="12" t="s">
        <v>38</v>
      </c>
      <c r="C13" s="13"/>
      <c r="D13" s="36"/>
      <c r="E13" s="33"/>
      <c r="F13" s="36"/>
      <c r="G13" s="46"/>
      <c r="H13" s="49"/>
      <c r="I13" s="52"/>
      <c r="J13" s="55"/>
    </row>
    <row r="14" spans="1:10" s="3" customFormat="1" ht="30.75" customHeight="1">
      <c r="A14" s="8">
        <v>10</v>
      </c>
      <c r="B14" s="12" t="s">
        <v>39</v>
      </c>
      <c r="C14" s="13"/>
      <c r="D14" s="36"/>
      <c r="E14" s="33"/>
      <c r="F14" s="36"/>
      <c r="G14" s="46"/>
      <c r="H14" s="49"/>
      <c r="I14" s="52"/>
      <c r="J14" s="55"/>
    </row>
    <row r="15" spans="1:10" s="3" customFormat="1" ht="33">
      <c r="A15" s="8">
        <v>11</v>
      </c>
      <c r="B15" s="12" t="s">
        <v>40</v>
      </c>
      <c r="C15" s="13"/>
      <c r="D15" s="36"/>
      <c r="E15" s="33"/>
      <c r="F15" s="36"/>
      <c r="G15" s="46"/>
      <c r="H15" s="49"/>
      <c r="I15" s="52"/>
      <c r="J15" s="55"/>
    </row>
    <row r="16" spans="1:10" s="3" customFormat="1" ht="49.5">
      <c r="A16" s="8">
        <v>12</v>
      </c>
      <c r="B16" s="12" t="s">
        <v>41</v>
      </c>
      <c r="C16" s="13"/>
      <c r="D16" s="36"/>
      <c r="E16" s="33"/>
      <c r="F16" s="36"/>
      <c r="G16" s="46"/>
      <c r="H16" s="49"/>
      <c r="I16" s="52"/>
      <c r="J16" s="55"/>
    </row>
    <row r="17" spans="1:10" s="3" customFormat="1" ht="49.5">
      <c r="A17" s="8">
        <v>14</v>
      </c>
      <c r="B17" s="12" t="s">
        <v>42</v>
      </c>
      <c r="C17" s="13"/>
      <c r="D17" s="36"/>
      <c r="E17" s="33"/>
      <c r="F17" s="36"/>
      <c r="G17" s="46"/>
      <c r="H17" s="49"/>
      <c r="I17" s="52"/>
      <c r="J17" s="55"/>
    </row>
    <row r="18" spans="1:10" s="3" customFormat="1" ht="33">
      <c r="A18" s="8">
        <v>15</v>
      </c>
      <c r="B18" s="12" t="s">
        <v>43</v>
      </c>
      <c r="C18" s="13"/>
      <c r="D18" s="36"/>
      <c r="E18" s="33"/>
      <c r="F18" s="36"/>
      <c r="G18" s="46"/>
      <c r="H18" s="49"/>
      <c r="I18" s="52"/>
      <c r="J18" s="55"/>
    </row>
    <row r="19" spans="1:10" s="3" customFormat="1" ht="99">
      <c r="A19" s="8">
        <v>16</v>
      </c>
      <c r="B19" s="12" t="s">
        <v>93</v>
      </c>
      <c r="C19" s="13"/>
      <c r="D19" s="36"/>
      <c r="E19" s="33"/>
      <c r="F19" s="36"/>
      <c r="G19" s="46"/>
      <c r="H19" s="49"/>
      <c r="I19" s="52"/>
      <c r="J19" s="55"/>
    </row>
    <row r="20" spans="1:10" s="3" customFormat="1" ht="16.5" customHeight="1">
      <c r="A20" s="8">
        <v>13</v>
      </c>
      <c r="B20" s="12" t="s">
        <v>44</v>
      </c>
      <c r="C20" s="13"/>
      <c r="D20" s="37"/>
      <c r="E20" s="34"/>
      <c r="F20" s="37"/>
      <c r="G20" s="47"/>
      <c r="H20" s="50"/>
      <c r="I20" s="53"/>
      <c r="J20" s="56"/>
    </row>
    <row r="21" spans="1:10">
      <c r="B21" s="10"/>
    </row>
  </sheetData>
  <mergeCells count="9">
    <mergeCell ref="H1:J1"/>
    <mergeCell ref="A2:J2"/>
    <mergeCell ref="E5:E20"/>
    <mergeCell ref="D5:D20"/>
    <mergeCell ref="F5:F20"/>
    <mergeCell ref="G5:G20"/>
    <mergeCell ref="H5:H20"/>
    <mergeCell ref="I5:I20"/>
    <mergeCell ref="J5:J20"/>
  </mergeCells>
  <pageMargins left="0.19685039370078741" right="0.19685039370078741" top="0.19685039370078741" bottom="0.19685039370078741" header="0.19685039370078741" footer="0.19685039370078741"/>
  <pageSetup paperSize="9" scale="75" orientation="landscape" r:id="rId1"/>
  <headerFooter>
    <oddFooter>&amp;R&amp;"Arial Narrow,Normalny"Podpis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11FC-7CBE-4637-B45D-715B46FFD79B}">
  <dimension ref="A2:J22"/>
  <sheetViews>
    <sheetView view="pageLayout" zoomScaleNormal="100" workbookViewId="0">
      <selection activeCell="J1" sqref="J1"/>
    </sheetView>
  </sheetViews>
  <sheetFormatPr defaultRowHeight="14.25"/>
  <cols>
    <col min="1" max="1" width="3.25" style="11" customWidth="1"/>
    <col min="2" max="2" width="38" customWidth="1"/>
    <col min="3" max="3" width="15.125" customWidth="1"/>
    <col min="4" max="4" width="13.37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10.875" style="1" customWidth="1"/>
  </cols>
  <sheetData>
    <row r="2" spans="1:10" ht="18">
      <c r="A2" s="31" t="s">
        <v>92</v>
      </c>
      <c r="B2" s="31"/>
      <c r="C2" s="31"/>
      <c r="D2" s="31"/>
      <c r="E2" s="31"/>
      <c r="F2" s="31"/>
      <c r="G2" s="31"/>
      <c r="H2" s="31"/>
      <c r="I2" s="31"/>
      <c r="J2" s="31"/>
    </row>
    <row r="4" spans="1:10" ht="33">
      <c r="A4" s="5" t="s">
        <v>29</v>
      </c>
      <c r="B4" s="4" t="s">
        <v>8</v>
      </c>
      <c r="C4" s="4" t="s">
        <v>0</v>
      </c>
      <c r="D4" s="4" t="s">
        <v>7</v>
      </c>
      <c r="E4" s="5" t="s">
        <v>1</v>
      </c>
      <c r="F4" s="4" t="s">
        <v>4</v>
      </c>
      <c r="G4" s="6" t="s">
        <v>2</v>
      </c>
      <c r="H4" s="6" t="s">
        <v>5</v>
      </c>
      <c r="I4" s="7" t="s">
        <v>6</v>
      </c>
      <c r="J4" s="6" t="s">
        <v>3</v>
      </c>
    </row>
    <row r="5" spans="1:10" s="3" customFormat="1" ht="33">
      <c r="A5" s="14">
        <v>1</v>
      </c>
      <c r="B5" s="16" t="s">
        <v>11</v>
      </c>
      <c r="C5" s="15"/>
      <c r="D5" s="35"/>
      <c r="E5" s="32">
        <v>40</v>
      </c>
      <c r="F5" s="35"/>
      <c r="G5" s="45"/>
      <c r="H5" s="57">
        <f>F5+G5*F5</f>
        <v>0</v>
      </c>
      <c r="I5" s="60">
        <f>E5*F5</f>
        <v>0</v>
      </c>
      <c r="J5" s="57">
        <f>E5*H5</f>
        <v>0</v>
      </c>
    </row>
    <row r="6" spans="1:10" s="3" customFormat="1" ht="33">
      <c r="A6" s="14">
        <v>2</v>
      </c>
      <c r="B6" s="16" t="s">
        <v>12</v>
      </c>
      <c r="C6" s="15"/>
      <c r="D6" s="36"/>
      <c r="E6" s="33"/>
      <c r="F6" s="36"/>
      <c r="G6" s="46"/>
      <c r="H6" s="58"/>
      <c r="I6" s="61"/>
      <c r="J6" s="58"/>
    </row>
    <row r="7" spans="1:10" s="3" customFormat="1" ht="19.5" customHeight="1">
      <c r="A7" s="14">
        <v>3</v>
      </c>
      <c r="B7" s="16" t="s">
        <v>13</v>
      </c>
      <c r="C7" s="15"/>
      <c r="D7" s="36"/>
      <c r="E7" s="33"/>
      <c r="F7" s="36"/>
      <c r="G7" s="46"/>
      <c r="H7" s="58"/>
      <c r="I7" s="61"/>
      <c r="J7" s="58"/>
    </row>
    <row r="8" spans="1:10" s="3" customFormat="1" ht="33" customHeight="1">
      <c r="A8" s="14">
        <v>4</v>
      </c>
      <c r="B8" s="16" t="s">
        <v>14</v>
      </c>
      <c r="C8" s="15"/>
      <c r="D8" s="36"/>
      <c r="E8" s="33"/>
      <c r="F8" s="36"/>
      <c r="G8" s="46"/>
      <c r="H8" s="58"/>
      <c r="I8" s="61"/>
      <c r="J8" s="58"/>
    </row>
    <row r="9" spans="1:10" s="3" customFormat="1" ht="19.5" customHeight="1">
      <c r="A9" s="14">
        <v>5</v>
      </c>
      <c r="B9" s="16" t="s">
        <v>15</v>
      </c>
      <c r="C9" s="15"/>
      <c r="D9" s="36"/>
      <c r="E9" s="33"/>
      <c r="F9" s="36"/>
      <c r="G9" s="46"/>
      <c r="H9" s="58"/>
      <c r="I9" s="61"/>
      <c r="J9" s="58"/>
    </row>
    <row r="10" spans="1:10" s="3" customFormat="1" ht="21" customHeight="1">
      <c r="A10" s="14">
        <v>6</v>
      </c>
      <c r="B10" s="16" t="s">
        <v>16</v>
      </c>
      <c r="C10" s="15"/>
      <c r="D10" s="36"/>
      <c r="E10" s="33"/>
      <c r="F10" s="36"/>
      <c r="G10" s="46"/>
      <c r="H10" s="58"/>
      <c r="I10" s="61"/>
      <c r="J10" s="58"/>
    </row>
    <row r="11" spans="1:10" s="3" customFormat="1" ht="26.25" customHeight="1">
      <c r="A11" s="14">
        <v>7</v>
      </c>
      <c r="B11" s="16" t="s">
        <v>17</v>
      </c>
      <c r="C11" s="15"/>
      <c r="D11" s="36"/>
      <c r="E11" s="33"/>
      <c r="F11" s="36"/>
      <c r="G11" s="46"/>
      <c r="H11" s="58"/>
      <c r="I11" s="61"/>
      <c r="J11" s="58"/>
    </row>
    <row r="12" spans="1:10" s="3" customFormat="1" ht="21.75" customHeight="1">
      <c r="A12" s="14">
        <v>8</v>
      </c>
      <c r="B12" s="16" t="s">
        <v>18</v>
      </c>
      <c r="C12" s="15"/>
      <c r="D12" s="36"/>
      <c r="E12" s="33"/>
      <c r="F12" s="36"/>
      <c r="G12" s="46"/>
      <c r="H12" s="58"/>
      <c r="I12" s="61"/>
      <c r="J12" s="58"/>
    </row>
    <row r="13" spans="1:10" s="3" customFormat="1" ht="23.25" customHeight="1">
      <c r="A13" s="14">
        <v>9</v>
      </c>
      <c r="B13" s="16" t="s">
        <v>19</v>
      </c>
      <c r="C13" s="15"/>
      <c r="D13" s="36"/>
      <c r="E13" s="33"/>
      <c r="F13" s="36"/>
      <c r="G13" s="46"/>
      <c r="H13" s="58"/>
      <c r="I13" s="61"/>
      <c r="J13" s="58"/>
    </row>
    <row r="14" spans="1:10" s="3" customFormat="1" ht="66">
      <c r="A14" s="14">
        <v>10</v>
      </c>
      <c r="B14" s="16" t="s">
        <v>20</v>
      </c>
      <c r="C14" s="15"/>
      <c r="D14" s="36"/>
      <c r="E14" s="33"/>
      <c r="F14" s="36"/>
      <c r="G14" s="46"/>
      <c r="H14" s="58"/>
      <c r="I14" s="61"/>
      <c r="J14" s="58"/>
    </row>
    <row r="15" spans="1:10" s="3" customFormat="1" ht="33">
      <c r="A15" s="14">
        <v>11</v>
      </c>
      <c r="B15" s="16" t="s">
        <v>21</v>
      </c>
      <c r="C15" s="15"/>
      <c r="D15" s="36"/>
      <c r="E15" s="33"/>
      <c r="F15" s="36"/>
      <c r="G15" s="46"/>
      <c r="H15" s="58"/>
      <c r="I15" s="61"/>
      <c r="J15" s="58"/>
    </row>
    <row r="16" spans="1:10" s="3" customFormat="1" ht="33">
      <c r="A16" s="14">
        <v>12</v>
      </c>
      <c r="B16" s="16" t="s">
        <v>22</v>
      </c>
      <c r="C16" s="15"/>
      <c r="D16" s="36"/>
      <c r="E16" s="33"/>
      <c r="F16" s="36"/>
      <c r="G16" s="46"/>
      <c r="H16" s="58"/>
      <c r="I16" s="61"/>
      <c r="J16" s="58"/>
    </row>
    <row r="17" spans="1:10" s="3" customFormat="1" ht="49.5">
      <c r="A17" s="14">
        <v>13</v>
      </c>
      <c r="B17" s="16" t="s">
        <v>23</v>
      </c>
      <c r="C17" s="15"/>
      <c r="D17" s="36"/>
      <c r="E17" s="33"/>
      <c r="F17" s="36"/>
      <c r="G17" s="46"/>
      <c r="H17" s="58"/>
      <c r="I17" s="61"/>
      <c r="J17" s="58"/>
    </row>
    <row r="18" spans="1:10" s="3" customFormat="1" ht="21.75" customHeight="1">
      <c r="A18" s="14">
        <v>14</v>
      </c>
      <c r="B18" s="16" t="s">
        <v>24</v>
      </c>
      <c r="C18" s="15"/>
      <c r="D18" s="36"/>
      <c r="E18" s="33"/>
      <c r="F18" s="36"/>
      <c r="G18" s="46"/>
      <c r="H18" s="58"/>
      <c r="I18" s="61"/>
      <c r="J18" s="58"/>
    </row>
    <row r="19" spans="1:10" s="3" customFormat="1" ht="66">
      <c r="A19" s="14">
        <v>15</v>
      </c>
      <c r="B19" s="16" t="s">
        <v>25</v>
      </c>
      <c r="C19" s="15"/>
      <c r="D19" s="36"/>
      <c r="E19" s="33"/>
      <c r="F19" s="36"/>
      <c r="G19" s="46"/>
      <c r="H19" s="58"/>
      <c r="I19" s="61"/>
      <c r="J19" s="58"/>
    </row>
    <row r="20" spans="1:10" s="3" customFormat="1" ht="34.5" customHeight="1">
      <c r="A20" s="14">
        <v>16</v>
      </c>
      <c r="B20" s="16" t="s">
        <v>26</v>
      </c>
      <c r="C20" s="15"/>
      <c r="D20" s="36"/>
      <c r="E20" s="33"/>
      <c r="F20" s="36"/>
      <c r="G20" s="46"/>
      <c r="H20" s="58"/>
      <c r="I20" s="61"/>
      <c r="J20" s="58"/>
    </row>
    <row r="21" spans="1:10" ht="33">
      <c r="A21" s="14">
        <v>17</v>
      </c>
      <c r="B21" s="16" t="s">
        <v>27</v>
      </c>
      <c r="C21" s="15"/>
      <c r="D21" s="36"/>
      <c r="E21" s="33"/>
      <c r="F21" s="36"/>
      <c r="G21" s="46"/>
      <c r="H21" s="58"/>
      <c r="I21" s="61"/>
      <c r="J21" s="58"/>
    </row>
    <row r="22" spans="1:10" ht="16.5">
      <c r="A22" s="14">
        <v>18</v>
      </c>
      <c r="B22" s="12" t="s">
        <v>28</v>
      </c>
      <c r="C22" s="15"/>
      <c r="D22" s="37"/>
      <c r="E22" s="34"/>
      <c r="F22" s="37"/>
      <c r="G22" s="47"/>
      <c r="H22" s="59"/>
      <c r="I22" s="62"/>
      <c r="J22" s="59"/>
    </row>
  </sheetData>
  <mergeCells count="8">
    <mergeCell ref="A2:J2"/>
    <mergeCell ref="E5:E22"/>
    <mergeCell ref="D5:D22"/>
    <mergeCell ref="F5:F22"/>
    <mergeCell ref="G5:G22"/>
    <mergeCell ref="H5:H22"/>
    <mergeCell ref="I5:I22"/>
    <mergeCell ref="J5:J22"/>
  </mergeCells>
  <pageMargins left="0.43307086614173229" right="0.27559055118110237" top="0.74803149606299213" bottom="0.74803149606299213" header="0.31496062992125984" footer="0.31496062992125984"/>
  <pageSetup paperSize="9" scale="95" orientation="landscape" r:id="rId1"/>
  <headerFooter>
    <oddHeader>&amp;L&amp;"Arial Narrow,Normalny"Sprawa 46/2026&amp;C&amp;"Arial Narrow,Pogrubiony"Formularz cenowy - Monitory&amp;RZałącznik nr 5 do SWZ</oddHeader>
    <oddFooter>&amp;R&amp;"Arial Narrow,Normalny"Podpis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5"/>
  <sheetViews>
    <sheetView view="pageLayout" zoomScaleNormal="100" workbookViewId="0">
      <selection activeCell="B23" sqref="B23"/>
    </sheetView>
  </sheetViews>
  <sheetFormatPr defaultRowHeight="14.25"/>
  <cols>
    <col min="1" max="1" width="3.25" style="11" customWidth="1"/>
    <col min="2" max="2" width="44.75" style="18" customWidth="1"/>
    <col min="3" max="3" width="12.5" customWidth="1"/>
    <col min="4" max="4" width="11.375" customWidth="1"/>
    <col min="6" max="6" width="10.625" customWidth="1"/>
    <col min="7" max="7" width="9" style="1"/>
    <col min="8" max="8" width="9.25" style="1" customWidth="1"/>
    <col min="9" max="9" width="10.875" style="2" customWidth="1"/>
    <col min="10" max="10" width="10.875" style="1" customWidth="1"/>
  </cols>
  <sheetData>
    <row r="2" spans="1:10" ht="18">
      <c r="A2" s="31" t="s">
        <v>94</v>
      </c>
      <c r="B2" s="31"/>
      <c r="C2" s="31"/>
      <c r="D2" s="31"/>
      <c r="E2" s="31"/>
      <c r="F2" s="31"/>
      <c r="G2" s="31"/>
      <c r="H2" s="31"/>
      <c r="I2" s="31"/>
      <c r="J2" s="31"/>
    </row>
    <row r="4" spans="1:10" ht="33">
      <c r="A4" s="5" t="s">
        <v>29</v>
      </c>
      <c r="B4" s="17" t="s">
        <v>8</v>
      </c>
      <c r="C4" s="4" t="s">
        <v>0</v>
      </c>
      <c r="D4" s="4" t="s">
        <v>7</v>
      </c>
      <c r="E4" s="5" t="s">
        <v>1</v>
      </c>
      <c r="F4" s="4" t="s">
        <v>4</v>
      </c>
      <c r="G4" s="6" t="s">
        <v>2</v>
      </c>
      <c r="H4" s="6" t="s">
        <v>5</v>
      </c>
      <c r="I4" s="7" t="s">
        <v>6</v>
      </c>
      <c r="J4" s="6" t="s">
        <v>3</v>
      </c>
    </row>
    <row r="5" spans="1:10" s="3" customFormat="1" ht="33.75" customHeight="1">
      <c r="A5" s="8">
        <v>1</v>
      </c>
      <c r="B5" s="16" t="s">
        <v>45</v>
      </c>
      <c r="C5" s="13"/>
      <c r="D5" s="35"/>
      <c r="E5" s="32">
        <v>20</v>
      </c>
      <c r="F5" s="35"/>
      <c r="G5" s="38"/>
      <c r="H5" s="38"/>
      <c r="I5" s="41"/>
      <c r="J5" s="38"/>
    </row>
    <row r="6" spans="1:10" s="3" customFormat="1" ht="33">
      <c r="A6" s="8">
        <v>2</v>
      </c>
      <c r="B6" s="16" t="s">
        <v>46</v>
      </c>
      <c r="C6" s="13"/>
      <c r="D6" s="36"/>
      <c r="E6" s="33"/>
      <c r="F6" s="36"/>
      <c r="G6" s="39"/>
      <c r="H6" s="39"/>
      <c r="I6" s="42"/>
      <c r="J6" s="39"/>
    </row>
    <row r="7" spans="1:10" s="3" customFormat="1" ht="33">
      <c r="A7" s="8">
        <v>3</v>
      </c>
      <c r="B7" s="16" t="s">
        <v>47</v>
      </c>
      <c r="C7" s="13"/>
      <c r="D7" s="36"/>
      <c r="E7" s="33"/>
      <c r="F7" s="36"/>
      <c r="G7" s="39"/>
      <c r="H7" s="39"/>
      <c r="I7" s="42"/>
      <c r="J7" s="39"/>
    </row>
    <row r="8" spans="1:10" s="3" customFormat="1" ht="33" customHeight="1">
      <c r="A8" s="8">
        <v>4</v>
      </c>
      <c r="B8" s="16" t="s">
        <v>48</v>
      </c>
      <c r="C8" s="13"/>
      <c r="D8" s="36"/>
      <c r="E8" s="33"/>
      <c r="F8" s="36"/>
      <c r="G8" s="39"/>
      <c r="H8" s="39"/>
      <c r="I8" s="42"/>
      <c r="J8" s="39"/>
    </row>
    <row r="9" spans="1:10" s="3" customFormat="1" ht="19.5" customHeight="1">
      <c r="A9" s="8">
        <v>5</v>
      </c>
      <c r="B9" s="16" t="s">
        <v>49</v>
      </c>
      <c r="C9" s="13"/>
      <c r="D9" s="36"/>
      <c r="E9" s="33"/>
      <c r="F9" s="36"/>
      <c r="G9" s="39"/>
      <c r="H9" s="39"/>
      <c r="I9" s="42"/>
      <c r="J9" s="39"/>
    </row>
    <row r="10" spans="1:10" s="3" customFormat="1" ht="33">
      <c r="A10" s="8">
        <v>6</v>
      </c>
      <c r="B10" s="16" t="s">
        <v>50</v>
      </c>
      <c r="C10" s="13"/>
      <c r="D10" s="36"/>
      <c r="E10" s="33"/>
      <c r="F10" s="36"/>
      <c r="G10" s="39"/>
      <c r="H10" s="39"/>
      <c r="I10" s="42"/>
      <c r="J10" s="39"/>
    </row>
    <row r="11" spans="1:10" s="3" customFormat="1" ht="33">
      <c r="A11" s="63">
        <v>7</v>
      </c>
      <c r="B11" s="20" t="s">
        <v>51</v>
      </c>
      <c r="C11" s="15"/>
      <c r="D11" s="36"/>
      <c r="E11" s="33"/>
      <c r="F11" s="36"/>
      <c r="G11" s="39"/>
      <c r="H11" s="39"/>
      <c r="I11" s="42"/>
      <c r="J11" s="39"/>
    </row>
    <row r="12" spans="1:10" s="3" customFormat="1" ht="21.75" customHeight="1">
      <c r="A12" s="64"/>
      <c r="B12" s="21" t="s">
        <v>63</v>
      </c>
      <c r="C12" s="15"/>
      <c r="D12" s="36"/>
      <c r="E12" s="33"/>
      <c r="F12" s="36"/>
      <c r="G12" s="39"/>
      <c r="H12" s="39"/>
      <c r="I12" s="42"/>
      <c r="J12" s="39"/>
    </row>
    <row r="13" spans="1:10" s="3" customFormat="1" ht="23.25" customHeight="1">
      <c r="A13" s="65"/>
      <c r="B13" s="22" t="s">
        <v>64</v>
      </c>
      <c r="C13" s="15"/>
      <c r="D13" s="36"/>
      <c r="E13" s="33"/>
      <c r="F13" s="36"/>
      <c r="G13" s="39"/>
      <c r="H13" s="39"/>
      <c r="I13" s="42"/>
      <c r="J13" s="39"/>
    </row>
    <row r="14" spans="1:10" s="3" customFormat="1" ht="25.5" customHeight="1">
      <c r="A14" s="8">
        <v>8</v>
      </c>
      <c r="B14" s="16" t="s">
        <v>52</v>
      </c>
      <c r="C14" s="13"/>
      <c r="D14" s="36"/>
      <c r="E14" s="33"/>
      <c r="F14" s="36"/>
      <c r="G14" s="39"/>
      <c r="H14" s="39"/>
      <c r="I14" s="42"/>
      <c r="J14" s="39"/>
    </row>
    <row r="15" spans="1:10" s="3" customFormat="1" ht="33">
      <c r="A15" s="8">
        <v>9</v>
      </c>
      <c r="B15" s="16" t="s">
        <v>53</v>
      </c>
      <c r="C15" s="13"/>
      <c r="D15" s="36"/>
      <c r="E15" s="33"/>
      <c r="F15" s="36"/>
      <c r="G15" s="39"/>
      <c r="H15" s="39"/>
      <c r="I15" s="42"/>
      <c r="J15" s="39"/>
    </row>
    <row r="16" spans="1:10" s="3" customFormat="1" ht="19.5" customHeight="1">
      <c r="A16" s="8">
        <v>10</v>
      </c>
      <c r="B16" s="16" t="s">
        <v>54</v>
      </c>
      <c r="C16" s="13"/>
      <c r="D16" s="36"/>
      <c r="E16" s="33"/>
      <c r="F16" s="36"/>
      <c r="G16" s="39"/>
      <c r="H16" s="39"/>
      <c r="I16" s="42"/>
      <c r="J16" s="39"/>
    </row>
    <row r="17" spans="1:10" s="3" customFormat="1" ht="49.5">
      <c r="A17" s="8">
        <v>11</v>
      </c>
      <c r="B17" s="16" t="s">
        <v>55</v>
      </c>
      <c r="C17" s="13"/>
      <c r="D17" s="36"/>
      <c r="E17" s="33"/>
      <c r="F17" s="36"/>
      <c r="G17" s="39"/>
      <c r="H17" s="39"/>
      <c r="I17" s="42"/>
      <c r="J17" s="39"/>
    </row>
    <row r="18" spans="1:10" s="3" customFormat="1" ht="49.5">
      <c r="A18" s="8">
        <v>12</v>
      </c>
      <c r="B18" s="16" t="s">
        <v>56</v>
      </c>
      <c r="C18" s="13"/>
      <c r="D18" s="36"/>
      <c r="E18" s="33"/>
      <c r="F18" s="36"/>
      <c r="G18" s="39"/>
      <c r="H18" s="39"/>
      <c r="I18" s="42"/>
      <c r="J18" s="39"/>
    </row>
    <row r="19" spans="1:10" s="3" customFormat="1" ht="33">
      <c r="A19" s="8">
        <v>13</v>
      </c>
      <c r="B19" s="16" t="s">
        <v>57</v>
      </c>
      <c r="C19" s="13"/>
      <c r="D19" s="36"/>
      <c r="E19" s="33"/>
      <c r="F19" s="36"/>
      <c r="G19" s="39"/>
      <c r="H19" s="39"/>
      <c r="I19" s="42"/>
      <c r="J19" s="39"/>
    </row>
    <row r="20" spans="1:10" s="3" customFormat="1" ht="33">
      <c r="A20" s="8">
        <v>14</v>
      </c>
      <c r="B20" s="16" t="s">
        <v>58</v>
      </c>
      <c r="C20" s="13"/>
      <c r="D20" s="36"/>
      <c r="E20" s="33"/>
      <c r="F20" s="36"/>
      <c r="G20" s="39"/>
      <c r="H20" s="39"/>
      <c r="I20" s="42"/>
      <c r="J20" s="39"/>
    </row>
    <row r="21" spans="1:10" ht="49.5">
      <c r="A21" s="8">
        <v>15</v>
      </c>
      <c r="B21" s="16" t="s">
        <v>59</v>
      </c>
      <c r="C21" s="13"/>
      <c r="D21" s="36"/>
      <c r="E21" s="33"/>
      <c r="F21" s="36"/>
      <c r="G21" s="39"/>
      <c r="H21" s="39"/>
      <c r="I21" s="42"/>
      <c r="J21" s="39"/>
    </row>
    <row r="22" spans="1:10" ht="49.5">
      <c r="A22" s="8">
        <v>16</v>
      </c>
      <c r="B22" s="16" t="s">
        <v>60</v>
      </c>
      <c r="C22" s="13"/>
      <c r="D22" s="36"/>
      <c r="E22" s="33"/>
      <c r="F22" s="36"/>
      <c r="G22" s="39"/>
      <c r="H22" s="39"/>
      <c r="I22" s="42"/>
      <c r="J22" s="39"/>
    </row>
    <row r="23" spans="1:10" ht="66">
      <c r="A23" s="8">
        <v>17</v>
      </c>
      <c r="B23" s="16" t="s">
        <v>61</v>
      </c>
      <c r="C23" s="9"/>
      <c r="D23" s="36"/>
      <c r="E23" s="33"/>
      <c r="F23" s="36"/>
      <c r="G23" s="39"/>
      <c r="H23" s="39"/>
      <c r="I23" s="42"/>
      <c r="J23" s="39"/>
    </row>
    <row r="24" spans="1:10" ht="49.5">
      <c r="A24" s="8">
        <v>18</v>
      </c>
      <c r="B24" s="16" t="s">
        <v>62</v>
      </c>
      <c r="C24" s="9"/>
      <c r="D24" s="36"/>
      <c r="E24" s="33"/>
      <c r="F24" s="36"/>
      <c r="G24" s="39"/>
      <c r="H24" s="39"/>
      <c r="I24" s="42"/>
      <c r="J24" s="39"/>
    </row>
    <row r="25" spans="1:10" ht="16.5">
      <c r="A25" s="14">
        <v>19</v>
      </c>
      <c r="B25" s="12" t="s">
        <v>28</v>
      </c>
      <c r="C25" s="15"/>
      <c r="D25" s="37"/>
      <c r="E25" s="34"/>
      <c r="F25" s="37"/>
      <c r="G25" s="40"/>
      <c r="H25" s="40"/>
      <c r="I25" s="43"/>
      <c r="J25" s="40"/>
    </row>
  </sheetData>
  <mergeCells count="9">
    <mergeCell ref="A2:J2"/>
    <mergeCell ref="A11:A13"/>
    <mergeCell ref="E5:E25"/>
    <mergeCell ref="D5:D25"/>
    <mergeCell ref="F5:F25"/>
    <mergeCell ref="G5:G25"/>
    <mergeCell ref="H5:H25"/>
    <mergeCell ref="I5:I25"/>
    <mergeCell ref="J5:J25"/>
  </mergeCells>
  <pageMargins left="0.31496062992125984" right="0.70866141732283472" top="0.74803149606299213" bottom="0.74803149606299213" header="0.31496062992125984" footer="0.31496062992125984"/>
  <pageSetup paperSize="9" scale="95" orientation="landscape" r:id="rId1"/>
  <headerFooter>
    <oddHeader>&amp;L&amp;"Arial Narrow,Normalny"Sprawa 46/2026&amp;RZałącznik nr 5 do SWZ</oddHeader>
    <oddFooter>&amp;R&amp;"Arial Narrow,Normalny"Podpis i pieczęć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2676-7EE0-4853-AD43-21A8C221ABD7}">
  <dimension ref="A1:J30"/>
  <sheetViews>
    <sheetView view="pageLayout" zoomScale="60" zoomScaleNormal="100" zoomScalePageLayoutView="60" workbookViewId="0">
      <selection activeCell="A2" sqref="A2:J2"/>
    </sheetView>
  </sheetViews>
  <sheetFormatPr defaultRowHeight="21.75" customHeight="1"/>
  <cols>
    <col min="1" max="1" width="3.25" style="11" customWidth="1"/>
    <col min="2" max="2" width="68.75" style="18" customWidth="1"/>
    <col min="3" max="3" width="15.125" customWidth="1"/>
    <col min="4" max="4" width="15.625" customWidth="1"/>
    <col min="6" max="6" width="12.125" customWidth="1"/>
    <col min="7" max="7" width="9" style="1"/>
    <col min="8" max="8" width="11.125" style="1" customWidth="1"/>
    <col min="9" max="9" width="10.875" style="2" customWidth="1"/>
    <col min="10" max="10" width="10.875" style="1" customWidth="1"/>
  </cols>
  <sheetData>
    <row r="1" spans="1:10" ht="23.25" customHeight="1"/>
    <row r="2" spans="1:10" ht="21.75" customHeight="1">
      <c r="A2" s="31" t="s">
        <v>95</v>
      </c>
      <c r="B2" s="31"/>
      <c r="C2" s="31"/>
      <c r="D2" s="31"/>
      <c r="E2" s="31"/>
      <c r="F2" s="31"/>
      <c r="G2" s="31"/>
      <c r="H2" s="31"/>
      <c r="I2" s="31"/>
      <c r="J2" s="31"/>
    </row>
    <row r="4" spans="1:10" ht="33" customHeight="1">
      <c r="A4" s="5" t="s">
        <v>29</v>
      </c>
      <c r="B4" s="17" t="s">
        <v>8</v>
      </c>
      <c r="C4" s="4" t="s">
        <v>0</v>
      </c>
      <c r="D4" s="4" t="s">
        <v>7</v>
      </c>
      <c r="E4" s="5" t="s">
        <v>1</v>
      </c>
      <c r="F4" s="4" t="s">
        <v>4</v>
      </c>
      <c r="G4" s="6" t="s">
        <v>2</v>
      </c>
      <c r="H4" s="6" t="s">
        <v>5</v>
      </c>
      <c r="I4" s="7" t="s">
        <v>6</v>
      </c>
      <c r="J4" s="6" t="s">
        <v>3</v>
      </c>
    </row>
    <row r="5" spans="1:10" s="3" customFormat="1" ht="32.25" customHeight="1">
      <c r="A5" s="8">
        <v>1</v>
      </c>
      <c r="B5" s="16" t="s">
        <v>67</v>
      </c>
      <c r="C5" s="13"/>
      <c r="D5" s="35"/>
      <c r="E5" s="32">
        <v>10</v>
      </c>
      <c r="F5" s="35"/>
      <c r="G5" s="45"/>
      <c r="H5" s="57">
        <f>F5+G5*F5</f>
        <v>0</v>
      </c>
      <c r="I5" s="60">
        <f>E5*F5</f>
        <v>0</v>
      </c>
      <c r="J5" s="57">
        <f>E5*H5</f>
        <v>0</v>
      </c>
    </row>
    <row r="6" spans="1:10" s="3" customFormat="1" ht="21.75" customHeight="1">
      <c r="A6" s="8">
        <v>2</v>
      </c>
      <c r="B6" s="16" t="s">
        <v>46</v>
      </c>
      <c r="C6" s="13"/>
      <c r="D6" s="36"/>
      <c r="E6" s="33"/>
      <c r="F6" s="36"/>
      <c r="G6" s="46"/>
      <c r="H6" s="58"/>
      <c r="I6" s="61"/>
      <c r="J6" s="58"/>
    </row>
    <row r="7" spans="1:10" s="3" customFormat="1" ht="21.75" customHeight="1">
      <c r="A7" s="8">
        <v>3</v>
      </c>
      <c r="B7" s="16" t="s">
        <v>47</v>
      </c>
      <c r="C7" s="13"/>
      <c r="D7" s="36"/>
      <c r="E7" s="33"/>
      <c r="F7" s="36"/>
      <c r="G7" s="46"/>
      <c r="H7" s="58"/>
      <c r="I7" s="61"/>
      <c r="J7" s="58"/>
    </row>
    <row r="8" spans="1:10" s="3" customFormat="1" ht="21.75" customHeight="1">
      <c r="A8" s="8">
        <v>4</v>
      </c>
      <c r="B8" s="16" t="s">
        <v>48</v>
      </c>
      <c r="C8" s="13"/>
      <c r="D8" s="36"/>
      <c r="E8" s="33"/>
      <c r="F8" s="36"/>
      <c r="G8" s="46"/>
      <c r="H8" s="58"/>
      <c r="I8" s="61"/>
      <c r="J8" s="58"/>
    </row>
    <row r="9" spans="1:10" s="3" customFormat="1" ht="21.75" customHeight="1">
      <c r="A9" s="8">
        <v>5</v>
      </c>
      <c r="B9" s="16" t="s">
        <v>49</v>
      </c>
      <c r="C9" s="13"/>
      <c r="D9" s="36"/>
      <c r="E9" s="33"/>
      <c r="F9" s="36"/>
      <c r="G9" s="46"/>
      <c r="H9" s="58"/>
      <c r="I9" s="61"/>
      <c r="J9" s="58"/>
    </row>
    <row r="10" spans="1:10" s="3" customFormat="1" ht="21.75" customHeight="1">
      <c r="A10" s="24">
        <v>6</v>
      </c>
      <c r="B10" s="16" t="s">
        <v>50</v>
      </c>
      <c r="C10" s="13"/>
      <c r="D10" s="36"/>
      <c r="E10" s="33"/>
      <c r="F10" s="36"/>
      <c r="G10" s="46"/>
      <c r="H10" s="58"/>
      <c r="I10" s="61"/>
      <c r="J10" s="58"/>
    </row>
    <row r="11" spans="1:10" s="3" customFormat="1" ht="21.75" customHeight="1">
      <c r="A11" s="32">
        <v>7</v>
      </c>
      <c r="B11" s="26" t="s">
        <v>51</v>
      </c>
      <c r="C11" s="15"/>
      <c r="D11" s="36"/>
      <c r="E11" s="33"/>
      <c r="F11" s="36"/>
      <c r="G11" s="46"/>
      <c r="H11" s="58"/>
      <c r="I11" s="61"/>
      <c r="J11" s="58"/>
    </row>
    <row r="12" spans="1:10" s="3" customFormat="1" ht="21.75" customHeight="1">
      <c r="A12" s="33"/>
      <c r="B12" s="27" t="s">
        <v>65</v>
      </c>
      <c r="C12" s="15"/>
      <c r="D12" s="36"/>
      <c r="E12" s="33"/>
      <c r="F12" s="36"/>
      <c r="G12" s="46"/>
      <c r="H12" s="58"/>
      <c r="I12" s="61"/>
      <c r="J12" s="58"/>
    </row>
    <row r="13" spans="1:10" s="3" customFormat="1" ht="21.75" customHeight="1">
      <c r="A13" s="34"/>
      <c r="B13" s="28" t="s">
        <v>66</v>
      </c>
      <c r="C13" s="15"/>
      <c r="D13" s="36"/>
      <c r="E13" s="33"/>
      <c r="F13" s="36"/>
      <c r="G13" s="46"/>
      <c r="H13" s="58"/>
      <c r="I13" s="61"/>
      <c r="J13" s="58"/>
    </row>
    <row r="14" spans="1:10" s="3" customFormat="1" ht="21.75" customHeight="1">
      <c r="A14" s="25">
        <v>8</v>
      </c>
      <c r="B14" s="19" t="s">
        <v>52</v>
      </c>
      <c r="C14" s="13"/>
      <c r="D14" s="36"/>
      <c r="E14" s="33"/>
      <c r="F14" s="36"/>
      <c r="G14" s="46"/>
      <c r="H14" s="58"/>
      <c r="I14" s="61"/>
      <c r="J14" s="58"/>
    </row>
    <row r="15" spans="1:10" s="3" customFormat="1" ht="21.75" customHeight="1">
      <c r="A15" s="8">
        <v>9</v>
      </c>
      <c r="B15" s="19" t="s">
        <v>53</v>
      </c>
      <c r="C15" s="13"/>
      <c r="D15" s="36"/>
      <c r="E15" s="33"/>
      <c r="F15" s="36"/>
      <c r="G15" s="46"/>
      <c r="H15" s="58"/>
      <c r="I15" s="61"/>
      <c r="J15" s="58"/>
    </row>
    <row r="16" spans="1:10" s="3" customFormat="1" ht="32.25" customHeight="1">
      <c r="A16" s="8">
        <v>10</v>
      </c>
      <c r="B16" s="19" t="s">
        <v>68</v>
      </c>
      <c r="C16" s="13"/>
      <c r="D16" s="36"/>
      <c r="E16" s="33"/>
      <c r="F16" s="36"/>
      <c r="G16" s="46"/>
      <c r="H16" s="58"/>
      <c r="I16" s="61"/>
      <c r="J16" s="58"/>
    </row>
    <row r="17" spans="1:10" s="3" customFormat="1" ht="28.5" customHeight="1">
      <c r="A17" s="14">
        <v>11</v>
      </c>
      <c r="B17" s="16" t="s">
        <v>69</v>
      </c>
      <c r="C17" s="15"/>
      <c r="D17" s="36"/>
      <c r="E17" s="33"/>
      <c r="F17" s="36"/>
      <c r="G17" s="46"/>
      <c r="H17" s="58"/>
      <c r="I17" s="61"/>
      <c r="J17" s="58"/>
    </row>
    <row r="18" spans="1:10" s="3" customFormat="1" ht="26.25" customHeight="1">
      <c r="A18" s="14">
        <v>12</v>
      </c>
      <c r="B18" s="16" t="s">
        <v>70</v>
      </c>
      <c r="C18" s="15"/>
      <c r="D18" s="36"/>
      <c r="E18" s="33"/>
      <c r="F18" s="36"/>
      <c r="G18" s="46"/>
      <c r="H18" s="58"/>
      <c r="I18" s="61"/>
      <c r="J18" s="58"/>
    </row>
    <row r="19" spans="1:10" s="3" customFormat="1" ht="30.75" customHeight="1">
      <c r="A19" s="14">
        <v>13</v>
      </c>
      <c r="B19" s="16" t="s">
        <v>71</v>
      </c>
      <c r="C19" s="15"/>
      <c r="D19" s="36"/>
      <c r="E19" s="33"/>
      <c r="F19" s="36"/>
      <c r="G19" s="46"/>
      <c r="H19" s="58"/>
      <c r="I19" s="61"/>
      <c r="J19" s="58"/>
    </row>
    <row r="20" spans="1:10" s="3" customFormat="1" ht="21.75" customHeight="1">
      <c r="A20" s="14">
        <v>14</v>
      </c>
      <c r="B20" s="16" t="s">
        <v>72</v>
      </c>
      <c r="C20" s="15"/>
      <c r="D20" s="36"/>
      <c r="E20" s="33"/>
      <c r="F20" s="36"/>
      <c r="G20" s="46"/>
      <c r="H20" s="58"/>
      <c r="I20" s="61"/>
      <c r="J20" s="58"/>
    </row>
    <row r="21" spans="1:10" ht="24.75" customHeight="1">
      <c r="A21" s="14">
        <v>15</v>
      </c>
      <c r="B21" s="16" t="s">
        <v>73</v>
      </c>
      <c r="C21" s="15"/>
      <c r="D21" s="36"/>
      <c r="E21" s="33"/>
      <c r="F21" s="36"/>
      <c r="G21" s="46"/>
      <c r="H21" s="58"/>
      <c r="I21" s="61"/>
      <c r="J21" s="58"/>
    </row>
    <row r="22" spans="1:10" ht="27" customHeight="1">
      <c r="A22" s="14">
        <v>16</v>
      </c>
      <c r="B22" s="16" t="s">
        <v>74</v>
      </c>
      <c r="C22" s="15"/>
      <c r="D22" s="36"/>
      <c r="E22" s="33"/>
      <c r="F22" s="36"/>
      <c r="G22" s="46"/>
      <c r="H22" s="58"/>
      <c r="I22" s="61"/>
      <c r="J22" s="58"/>
    </row>
    <row r="23" spans="1:10" ht="21" customHeight="1">
      <c r="A23" s="14">
        <v>17</v>
      </c>
      <c r="B23" s="16" t="s">
        <v>75</v>
      </c>
      <c r="C23" s="23"/>
      <c r="D23" s="36"/>
      <c r="E23" s="33"/>
      <c r="F23" s="36"/>
      <c r="G23" s="46"/>
      <c r="H23" s="58"/>
      <c r="I23" s="61"/>
      <c r="J23" s="58"/>
    </row>
    <row r="24" spans="1:10" ht="24" customHeight="1">
      <c r="A24" s="14">
        <v>18</v>
      </c>
      <c r="B24" s="16" t="s">
        <v>76</v>
      </c>
      <c r="C24" s="23"/>
      <c r="D24" s="36"/>
      <c r="E24" s="33"/>
      <c r="F24" s="36"/>
      <c r="G24" s="46"/>
      <c r="H24" s="58"/>
      <c r="I24" s="61"/>
      <c r="J24" s="58"/>
    </row>
    <row r="25" spans="1:10" ht="42.75" customHeight="1">
      <c r="A25" s="14">
        <v>19</v>
      </c>
      <c r="B25" s="16" t="s">
        <v>56</v>
      </c>
      <c r="C25" s="15"/>
      <c r="D25" s="36"/>
      <c r="E25" s="33"/>
      <c r="F25" s="36"/>
      <c r="G25" s="46"/>
      <c r="H25" s="58"/>
      <c r="I25" s="61"/>
      <c r="J25" s="58"/>
    </row>
    <row r="26" spans="1:10" ht="21.75" customHeight="1">
      <c r="A26" s="14">
        <v>20</v>
      </c>
      <c r="B26" s="16" t="s">
        <v>57</v>
      </c>
      <c r="C26" s="9"/>
      <c r="D26" s="36"/>
      <c r="E26" s="33"/>
      <c r="F26" s="36"/>
      <c r="G26" s="46"/>
      <c r="H26" s="58"/>
      <c r="I26" s="61"/>
      <c r="J26" s="58"/>
    </row>
    <row r="27" spans="1:10" ht="34.5" customHeight="1">
      <c r="A27" s="14">
        <v>21</v>
      </c>
      <c r="B27" s="16" t="s">
        <v>59</v>
      </c>
      <c r="C27" s="9"/>
      <c r="D27" s="36"/>
      <c r="E27" s="33"/>
      <c r="F27" s="36"/>
      <c r="G27" s="46"/>
      <c r="H27" s="58"/>
      <c r="I27" s="61"/>
      <c r="J27" s="58"/>
    </row>
    <row r="28" spans="1:10" ht="35.25" customHeight="1">
      <c r="A28" s="14">
        <v>22</v>
      </c>
      <c r="B28" s="16" t="s">
        <v>60</v>
      </c>
      <c r="C28" s="9"/>
      <c r="D28" s="36"/>
      <c r="E28" s="33"/>
      <c r="F28" s="36"/>
      <c r="G28" s="46"/>
      <c r="H28" s="58"/>
      <c r="I28" s="61"/>
      <c r="J28" s="58"/>
    </row>
    <row r="29" spans="1:10" ht="38.25" customHeight="1">
      <c r="A29" s="14">
        <v>23</v>
      </c>
      <c r="B29" s="16" t="s">
        <v>61</v>
      </c>
      <c r="C29" s="9"/>
      <c r="D29" s="36"/>
      <c r="E29" s="33"/>
      <c r="F29" s="36"/>
      <c r="G29" s="46"/>
      <c r="H29" s="58"/>
      <c r="I29" s="61"/>
      <c r="J29" s="58"/>
    </row>
    <row r="30" spans="1:10" ht="33">
      <c r="A30" s="14">
        <v>24</v>
      </c>
      <c r="B30" s="16" t="s">
        <v>62</v>
      </c>
      <c r="C30" s="9"/>
      <c r="D30" s="37"/>
      <c r="E30" s="34"/>
      <c r="F30" s="37"/>
      <c r="G30" s="47"/>
      <c r="H30" s="59"/>
      <c r="I30" s="62"/>
      <c r="J30" s="59"/>
    </row>
  </sheetData>
  <mergeCells count="9">
    <mergeCell ref="A2:J2"/>
    <mergeCell ref="A11:A13"/>
    <mergeCell ref="E5:E30"/>
    <mergeCell ref="F5:F30"/>
    <mergeCell ref="G5:G30"/>
    <mergeCell ref="H5:H30"/>
    <mergeCell ref="I5:I30"/>
    <mergeCell ref="J5:J30"/>
    <mergeCell ref="D5:D30"/>
  </mergeCells>
  <pageMargins left="0.19685039370078741" right="0.19685039370078741" top="0.78740157480314965" bottom="0.78740157480314965" header="0.19685039370078741" footer="0.19685039370078741"/>
  <pageSetup paperSize="9" scale="75" orientation="landscape" r:id="rId1"/>
  <headerFooter>
    <oddHeader>&amp;L&amp;"Arial Narrow,Normalny"Sprawa 46/2026&amp;RZałącznik nr 5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74C5-2C4D-4680-BBF7-1841D1E6410D}">
  <dimension ref="A2:J28"/>
  <sheetViews>
    <sheetView tabSelected="1" view="pageLayout" zoomScale="70" zoomScaleNormal="100" zoomScalePageLayoutView="70" workbookViewId="0">
      <selection activeCell="B1" sqref="B1:B1048576"/>
    </sheetView>
  </sheetViews>
  <sheetFormatPr defaultRowHeight="14.25"/>
  <cols>
    <col min="1" max="1" width="3.25" style="11" customWidth="1"/>
    <col min="2" max="2" width="46" style="18" customWidth="1"/>
    <col min="3" max="3" width="13.5" customWidth="1"/>
    <col min="4" max="4" width="10.125" customWidth="1"/>
    <col min="6" max="6" width="10" customWidth="1"/>
    <col min="7" max="7" width="9" style="1"/>
    <col min="8" max="8" width="9.5" style="1" customWidth="1"/>
    <col min="9" max="9" width="9.125" style="2" customWidth="1"/>
    <col min="10" max="10" width="8.875" style="1" customWidth="1"/>
  </cols>
  <sheetData>
    <row r="2" spans="1:10" ht="18">
      <c r="A2" s="31" t="s">
        <v>96</v>
      </c>
      <c r="B2" s="31"/>
      <c r="C2" s="31"/>
      <c r="D2" s="31"/>
      <c r="E2" s="31"/>
      <c r="F2" s="31"/>
      <c r="G2" s="31"/>
      <c r="H2" s="31"/>
      <c r="I2" s="31"/>
      <c r="J2" s="31"/>
    </row>
    <row r="4" spans="1:10" ht="33">
      <c r="A4" s="5" t="s">
        <v>29</v>
      </c>
      <c r="B4" s="17" t="s">
        <v>8</v>
      </c>
      <c r="C4" s="4" t="s">
        <v>0</v>
      </c>
      <c r="D4" s="4" t="s">
        <v>7</v>
      </c>
      <c r="E4" s="5" t="s">
        <v>1</v>
      </c>
      <c r="F4" s="4" t="s">
        <v>4</v>
      </c>
      <c r="G4" s="6" t="s">
        <v>2</v>
      </c>
      <c r="H4" s="6" t="s">
        <v>5</v>
      </c>
      <c r="I4" s="7" t="s">
        <v>6</v>
      </c>
      <c r="J4" s="6" t="s">
        <v>3</v>
      </c>
    </row>
    <row r="5" spans="1:10" s="3" customFormat="1" ht="33">
      <c r="A5" s="8">
        <v>1</v>
      </c>
      <c r="B5" s="16" t="s">
        <v>78</v>
      </c>
      <c r="C5" s="13"/>
      <c r="D5" s="35"/>
      <c r="E5" s="66">
        <v>1</v>
      </c>
      <c r="F5" s="35"/>
      <c r="G5" s="45"/>
      <c r="H5" s="57">
        <f>F5+G5*F5</f>
        <v>0</v>
      </c>
      <c r="I5" s="60">
        <f>E5*F5</f>
        <v>0</v>
      </c>
      <c r="J5" s="57">
        <f>E5*H5</f>
        <v>0</v>
      </c>
    </row>
    <row r="6" spans="1:10" s="3" customFormat="1" ht="33">
      <c r="A6" s="8">
        <v>2</v>
      </c>
      <c r="B6" s="16" t="s">
        <v>79</v>
      </c>
      <c r="C6" s="13"/>
      <c r="D6" s="36"/>
      <c r="E6" s="66"/>
      <c r="F6" s="36"/>
      <c r="G6" s="46"/>
      <c r="H6" s="58"/>
      <c r="I6" s="61"/>
      <c r="J6" s="58"/>
    </row>
    <row r="7" spans="1:10" s="3" customFormat="1" ht="33">
      <c r="A7" s="8">
        <v>3</v>
      </c>
      <c r="B7" s="16" t="s">
        <v>80</v>
      </c>
      <c r="C7" s="13"/>
      <c r="D7" s="36"/>
      <c r="E7" s="66"/>
      <c r="F7" s="36"/>
      <c r="G7" s="46"/>
      <c r="H7" s="58"/>
      <c r="I7" s="61"/>
      <c r="J7" s="58"/>
    </row>
    <row r="8" spans="1:10" s="3" customFormat="1" ht="33" customHeight="1">
      <c r="A8" s="8">
        <v>4</v>
      </c>
      <c r="B8" s="16" t="s">
        <v>81</v>
      </c>
      <c r="C8" s="13"/>
      <c r="D8" s="36"/>
      <c r="E8" s="66"/>
      <c r="F8" s="36"/>
      <c r="G8" s="46"/>
      <c r="H8" s="58"/>
      <c r="I8" s="61"/>
      <c r="J8" s="58"/>
    </row>
    <row r="9" spans="1:10" s="3" customFormat="1" ht="19.5" customHeight="1">
      <c r="A9" s="8">
        <v>5</v>
      </c>
      <c r="B9" s="16" t="s">
        <v>82</v>
      </c>
      <c r="C9" s="13"/>
      <c r="D9" s="36"/>
      <c r="E9" s="66"/>
      <c r="F9" s="36"/>
      <c r="G9" s="46"/>
      <c r="H9" s="58"/>
      <c r="I9" s="61"/>
      <c r="J9" s="58"/>
    </row>
    <row r="10" spans="1:10" s="3" customFormat="1" ht="33">
      <c r="A10" s="8">
        <v>6</v>
      </c>
      <c r="B10" s="16" t="s">
        <v>50</v>
      </c>
      <c r="C10" s="13"/>
      <c r="D10" s="36"/>
      <c r="E10" s="66"/>
      <c r="F10" s="36"/>
      <c r="G10" s="46"/>
      <c r="H10" s="58"/>
      <c r="I10" s="61"/>
      <c r="J10" s="58"/>
    </row>
    <row r="11" spans="1:10" s="3" customFormat="1" ht="33">
      <c r="A11" s="63">
        <v>7</v>
      </c>
      <c r="B11" s="20" t="s">
        <v>83</v>
      </c>
      <c r="C11" s="15"/>
      <c r="D11" s="36"/>
      <c r="E11" s="66"/>
      <c r="F11" s="36"/>
      <c r="G11" s="46"/>
      <c r="H11" s="58"/>
      <c r="I11" s="61"/>
      <c r="J11" s="58"/>
    </row>
    <row r="12" spans="1:10" s="3" customFormat="1" ht="21.75" customHeight="1">
      <c r="A12" s="64"/>
      <c r="B12" s="29" t="s">
        <v>65</v>
      </c>
      <c r="C12" s="15"/>
      <c r="D12" s="36"/>
      <c r="E12" s="66"/>
      <c r="F12" s="36"/>
      <c r="G12" s="46"/>
      <c r="H12" s="58"/>
      <c r="I12" s="61"/>
      <c r="J12" s="58"/>
    </row>
    <row r="13" spans="1:10" s="3" customFormat="1" ht="23.25" customHeight="1">
      <c r="A13" s="65"/>
      <c r="B13" s="30" t="s">
        <v>77</v>
      </c>
      <c r="C13" s="15"/>
      <c r="D13" s="36"/>
      <c r="E13" s="66"/>
      <c r="F13" s="36"/>
      <c r="G13" s="46"/>
      <c r="H13" s="58"/>
      <c r="I13" s="61"/>
      <c r="J13" s="58"/>
    </row>
    <row r="14" spans="1:10" s="3" customFormat="1" ht="25.5" customHeight="1">
      <c r="A14" s="14">
        <v>8</v>
      </c>
      <c r="B14" s="16" t="s">
        <v>52</v>
      </c>
      <c r="C14" s="15"/>
      <c r="D14" s="36"/>
      <c r="E14" s="66"/>
      <c r="F14" s="36"/>
      <c r="G14" s="46"/>
      <c r="H14" s="58"/>
      <c r="I14" s="61"/>
      <c r="J14" s="58"/>
    </row>
    <row r="15" spans="1:10" s="3" customFormat="1" ht="66">
      <c r="A15" s="14">
        <v>9</v>
      </c>
      <c r="B15" s="16" t="s">
        <v>68</v>
      </c>
      <c r="C15" s="15"/>
      <c r="D15" s="36"/>
      <c r="E15" s="66"/>
      <c r="F15" s="36"/>
      <c r="G15" s="46"/>
      <c r="H15" s="58"/>
      <c r="I15" s="61"/>
      <c r="J15" s="58"/>
    </row>
    <row r="16" spans="1:10" s="3" customFormat="1" ht="19.5" customHeight="1">
      <c r="A16" s="14">
        <v>10</v>
      </c>
      <c r="B16" s="16" t="s">
        <v>84</v>
      </c>
      <c r="C16" s="15"/>
      <c r="D16" s="36"/>
      <c r="E16" s="66"/>
      <c r="F16" s="36"/>
      <c r="G16" s="46"/>
      <c r="H16" s="58"/>
      <c r="I16" s="61"/>
      <c r="J16" s="58"/>
    </row>
    <row r="17" spans="1:10" s="3" customFormat="1" ht="27.75" customHeight="1">
      <c r="A17" s="14">
        <v>11</v>
      </c>
      <c r="B17" s="16" t="s">
        <v>70</v>
      </c>
      <c r="C17" s="15"/>
      <c r="D17" s="36"/>
      <c r="E17" s="66"/>
      <c r="F17" s="36"/>
      <c r="G17" s="46"/>
      <c r="H17" s="58"/>
      <c r="I17" s="61"/>
      <c r="J17" s="58"/>
    </row>
    <row r="18" spans="1:10" s="3" customFormat="1" ht="33.75" customHeight="1">
      <c r="A18" s="14">
        <v>12</v>
      </c>
      <c r="B18" s="16" t="s">
        <v>71</v>
      </c>
      <c r="C18" s="15"/>
      <c r="D18" s="36"/>
      <c r="E18" s="66"/>
      <c r="F18" s="36"/>
      <c r="G18" s="46"/>
      <c r="H18" s="58"/>
      <c r="I18" s="61"/>
      <c r="J18" s="58"/>
    </row>
    <row r="19" spans="1:10" s="3" customFormat="1" ht="19.5" customHeight="1">
      <c r="A19" s="14">
        <v>13</v>
      </c>
      <c r="B19" s="16" t="s">
        <v>72</v>
      </c>
      <c r="C19" s="15"/>
      <c r="D19" s="36"/>
      <c r="E19" s="66"/>
      <c r="F19" s="36"/>
      <c r="G19" s="46"/>
      <c r="H19" s="58"/>
      <c r="I19" s="61"/>
      <c r="J19" s="58"/>
    </row>
    <row r="20" spans="1:10" s="3" customFormat="1" ht="27.75" customHeight="1">
      <c r="A20" s="14">
        <v>14</v>
      </c>
      <c r="B20" s="16" t="s">
        <v>73</v>
      </c>
      <c r="C20" s="15"/>
      <c r="D20" s="36"/>
      <c r="E20" s="66"/>
      <c r="F20" s="36"/>
      <c r="G20" s="46"/>
      <c r="H20" s="58"/>
      <c r="I20" s="61"/>
      <c r="J20" s="58"/>
    </row>
    <row r="21" spans="1:10" ht="22.5" customHeight="1">
      <c r="A21" s="14">
        <v>15</v>
      </c>
      <c r="B21" s="16" t="s">
        <v>75</v>
      </c>
      <c r="C21" s="15"/>
      <c r="D21" s="36"/>
      <c r="E21" s="66"/>
      <c r="F21" s="36"/>
      <c r="G21" s="46"/>
      <c r="H21" s="58"/>
      <c r="I21" s="61"/>
      <c r="J21" s="58"/>
    </row>
    <row r="22" spans="1:10" ht="29.25" customHeight="1">
      <c r="A22" s="14">
        <v>16</v>
      </c>
      <c r="B22" s="16" t="s">
        <v>85</v>
      </c>
      <c r="C22" s="15"/>
      <c r="D22" s="36"/>
      <c r="E22" s="66"/>
      <c r="F22" s="36"/>
      <c r="G22" s="46"/>
      <c r="H22" s="58"/>
      <c r="I22" s="61"/>
      <c r="J22" s="58"/>
    </row>
    <row r="23" spans="1:10" ht="49.5">
      <c r="A23" s="14">
        <v>17</v>
      </c>
      <c r="B23" s="16" t="s">
        <v>56</v>
      </c>
      <c r="C23" s="23"/>
      <c r="D23" s="36"/>
      <c r="E23" s="66"/>
      <c r="F23" s="36"/>
      <c r="G23" s="46"/>
      <c r="H23" s="58"/>
      <c r="I23" s="61"/>
      <c r="J23" s="58"/>
    </row>
    <row r="24" spans="1:10" ht="29.25" customHeight="1">
      <c r="A24" s="14">
        <v>18</v>
      </c>
      <c r="B24" s="16" t="s">
        <v>86</v>
      </c>
      <c r="C24" s="23"/>
      <c r="D24" s="36"/>
      <c r="E24" s="66"/>
      <c r="F24" s="36"/>
      <c r="G24" s="46"/>
      <c r="H24" s="58"/>
      <c r="I24" s="61"/>
      <c r="J24" s="58"/>
    </row>
    <row r="25" spans="1:10" ht="66">
      <c r="A25" s="14">
        <v>19</v>
      </c>
      <c r="B25" s="16" t="s">
        <v>87</v>
      </c>
      <c r="C25" s="15"/>
      <c r="D25" s="36"/>
      <c r="E25" s="66"/>
      <c r="F25" s="36"/>
      <c r="G25" s="46"/>
      <c r="H25" s="58"/>
      <c r="I25" s="61"/>
      <c r="J25" s="58"/>
    </row>
    <row r="26" spans="1:10" ht="49.5">
      <c r="A26" s="14">
        <v>20</v>
      </c>
      <c r="B26" s="16" t="s">
        <v>88</v>
      </c>
      <c r="C26" s="9"/>
      <c r="D26" s="36"/>
      <c r="E26" s="66"/>
      <c r="F26" s="36"/>
      <c r="G26" s="46"/>
      <c r="H26" s="58"/>
      <c r="I26" s="61"/>
      <c r="J26" s="58"/>
    </row>
    <row r="27" spans="1:10" ht="49.5">
      <c r="A27" s="14">
        <v>21</v>
      </c>
      <c r="B27" s="16" t="s">
        <v>89</v>
      </c>
      <c r="C27" s="9"/>
      <c r="D27" s="36"/>
      <c r="E27" s="66"/>
      <c r="F27" s="36"/>
      <c r="G27" s="46"/>
      <c r="H27" s="58"/>
      <c r="I27" s="61"/>
      <c r="J27" s="58"/>
    </row>
    <row r="28" spans="1:10" ht="66">
      <c r="A28" s="14">
        <v>22</v>
      </c>
      <c r="B28" s="16" t="s">
        <v>90</v>
      </c>
      <c r="C28" s="9"/>
      <c r="D28" s="37"/>
      <c r="E28" s="66"/>
      <c r="F28" s="37"/>
      <c r="G28" s="47"/>
      <c r="H28" s="59"/>
      <c r="I28" s="62"/>
      <c r="J28" s="59"/>
    </row>
  </sheetData>
  <mergeCells count="9">
    <mergeCell ref="A2:J2"/>
    <mergeCell ref="A11:A13"/>
    <mergeCell ref="E5:E28"/>
    <mergeCell ref="D5:D28"/>
    <mergeCell ref="F5:F28"/>
    <mergeCell ref="G5:G28"/>
    <mergeCell ref="H5:H28"/>
    <mergeCell ref="I5:I28"/>
    <mergeCell ref="J5:J28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46/2026&amp;RZałącznik nr 5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5</vt:i4>
      </vt:variant>
    </vt:vector>
  </HeadingPairs>
  <TitlesOfParts>
    <vt:vector size="10" baseType="lpstr">
      <vt:lpstr>ZADANIE NR 1 </vt:lpstr>
      <vt:lpstr>ZADANIE NR 2</vt:lpstr>
      <vt:lpstr>ZADANIE NR 3</vt:lpstr>
      <vt:lpstr>ZADANIE NR 4</vt:lpstr>
      <vt:lpstr>ZADANIE NR 5</vt:lpstr>
      <vt:lpstr>'ZADANIE NR 1 '!Print_Area</vt:lpstr>
      <vt:lpstr>'ZADANIE NR 2'!Print_Area</vt:lpstr>
      <vt:lpstr>'ZADANIE NR 3'!Print_Area</vt:lpstr>
      <vt:lpstr>'ZADANIE NR 4'!Print_Area</vt:lpstr>
      <vt:lpstr>'ZADANIE NR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2026-03-27T06:12:31Z</cp:lastPrinted>
  <dcterms:created xsi:type="dcterms:W3CDTF">2019-07-24T09:08:00Z</dcterms:created>
  <dcterms:modified xsi:type="dcterms:W3CDTF">2026-03-27T06:18:30Z</dcterms:modified>
</cp:coreProperties>
</file>