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L:\Dział Zamówień Publicznych\OlaS\Przetargi\Pzetargi 2026\ZP3_7891 Wyposażenie Piła\SWZ\"/>
    </mc:Choice>
  </mc:AlternateContent>
  <bookViews>
    <workbookView xWindow="0" yWindow="0" windowWidth="28800" windowHeight="12300"/>
  </bookViews>
  <sheets>
    <sheet name="Formularz cenowy - cz. 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0" i="1" l="1"/>
  <c r="G40" i="1"/>
  <c r="E15" i="1" l="1"/>
  <c r="G15" i="1" s="1"/>
  <c r="E39" i="1" l="1"/>
  <c r="G39" i="1" s="1"/>
  <c r="E38" i="1"/>
  <c r="G38" i="1" s="1"/>
  <c r="E37" i="1"/>
  <c r="G37" i="1" s="1"/>
  <c r="E36" i="1"/>
  <c r="G36" i="1" s="1"/>
  <c r="E35" i="1"/>
  <c r="G35" i="1" s="1"/>
  <c r="E34" i="1"/>
  <c r="G34" i="1" s="1"/>
  <c r="E33" i="1"/>
  <c r="G33" i="1" s="1"/>
  <c r="E32" i="1"/>
  <c r="G32" i="1" s="1"/>
  <c r="E31" i="1"/>
  <c r="G31" i="1" s="1"/>
  <c r="E30" i="1"/>
  <c r="G30" i="1" s="1"/>
  <c r="E29" i="1"/>
  <c r="G29" i="1" s="1"/>
  <c r="E28" i="1"/>
  <c r="G28" i="1" s="1"/>
  <c r="E27" i="1"/>
  <c r="G27" i="1" s="1"/>
  <c r="E26" i="1"/>
  <c r="G26" i="1" s="1"/>
  <c r="E25" i="1"/>
  <c r="G25" i="1" s="1"/>
  <c r="E24" i="1"/>
  <c r="G24" i="1" s="1"/>
  <c r="E23" i="1"/>
  <c r="G23" i="1" s="1"/>
  <c r="E22" i="1"/>
  <c r="G22" i="1" s="1"/>
  <c r="E21" i="1"/>
  <c r="G21" i="1" s="1"/>
  <c r="E20" i="1"/>
  <c r="G20" i="1" s="1"/>
  <c r="E19" i="1"/>
  <c r="G19" i="1" s="1"/>
  <c r="E18" i="1"/>
  <c r="G18" i="1" s="1"/>
  <c r="E17" i="1"/>
  <c r="G17" i="1" s="1"/>
  <c r="E16" i="1"/>
  <c r="G16" i="1" s="1"/>
</calcChain>
</file>

<file path=xl/sharedStrings.xml><?xml version="1.0" encoding="utf-8"?>
<sst xmlns="http://schemas.openxmlformats.org/spreadsheetml/2006/main" count="40" uniqueCount="40">
  <si>
    <t>Lp.</t>
  </si>
  <si>
    <t>Sprzęt</t>
  </si>
  <si>
    <t>Cena jednostkowa netto</t>
  </si>
  <si>
    <t>Ilość</t>
  </si>
  <si>
    <t>Stawka VAT</t>
  </si>
  <si>
    <t>Sala umiejętności technicznych, sala chirurgiczna</t>
  </si>
  <si>
    <t>Trenażer do nauki zabezpieczania dróg oddechowy dorosły</t>
  </si>
  <si>
    <t>Trenażer do nauki zabezpieczania dróg oddechowy dziecko</t>
  </si>
  <si>
    <t>Trenażer do nauki zabezpieczania dróg oddechowy niemowlę</t>
  </si>
  <si>
    <t>Trenażer - dostępy naczyniowe</t>
  </si>
  <si>
    <t>Trenażer - dostępu doszpikowe</t>
  </si>
  <si>
    <t>Trenażer - iniekcje domięśniowe</t>
  </si>
  <si>
    <t>Trenażer - iniekcje podskórne, śródskórne</t>
  </si>
  <si>
    <t>Trenażer - badanie per rectum</t>
  </si>
  <si>
    <t>Trenażer - badanie gruczołu piersiowego kobiet</t>
  </si>
  <si>
    <t>Trenażer - dostępy centralne</t>
  </si>
  <si>
    <t>Trenażer - punkcja lędzwiowa</t>
  </si>
  <si>
    <t>Trenażer - badanie ucha</t>
  </si>
  <si>
    <t>Trenażer - badanie oka</t>
  </si>
  <si>
    <t>Trenażer konikotomia</t>
  </si>
  <si>
    <t>Trenazer - badanie ginekologiczne</t>
  </si>
  <si>
    <t xml:space="preserve">Trenażer do badania brzucha </t>
  </si>
  <si>
    <t>Zestaw do nauki szycia chirurgicznego</t>
  </si>
  <si>
    <t>……………………………………….</t>
  </si>
  <si>
    <t>Nazwa i adres Wykonawcy</t>
  </si>
  <si>
    <t xml:space="preserve">FORMULARZ CENOWY </t>
  </si>
  <si>
    <t>Składając ofertę w przetargu nieograniczonym oferujemy realizację zamówienia zgodnie z poniższymi cenami i opisem przedmiotu zamówienia (załacznik A do SWZ):</t>
  </si>
  <si>
    <t xml:space="preserve">Łączna wartość </t>
  </si>
  <si>
    <t>Wartość netto (3x4)</t>
  </si>
  <si>
    <t>Wartość brutto (5x6)</t>
  </si>
  <si>
    <t>Trenażer do wykonywania zabiegów dorektalnych</t>
  </si>
  <si>
    <t>Trenażer do nauki zgłebnikowania dzieci i dorosłych</t>
  </si>
  <si>
    <t>Trenażer do obsłuchiwania dżwięków serca i płuc pacjent pediatryczny</t>
  </si>
  <si>
    <t>Trenażer do obsłuchiwania dżwięków serca i płuc pacjent dorosły</t>
  </si>
  <si>
    <t xml:space="preserve">Ramię do nauki mierzenia ciśnienia krwi z systemem ewaluacji </t>
  </si>
  <si>
    <t>Tors do nauki opatrywania ran</t>
  </si>
  <si>
    <t>Trenażer -odbarczenie odmy</t>
  </si>
  <si>
    <t>Trenażer - cewnikowanie pęcherza moczowego mężczyźni (6 szt.), kobiety (6 szt.) (opcjonalnie trenażer wymienny (cewnikowanie kobiety i mężczyzny)</t>
  </si>
  <si>
    <t xml:space="preserve">Cena oferty uwzględnia wszystkie związane z realizacją przedmiotu zamówienia określonego w SIWZ niezbędne do prawidłowego wykonania przedmiotu zamówienia w tym m.in. podatek VAT**, cło, opłaty celne, koszt dostawy, wyładowania sprzętu i umieszczenia go we wskazanym pomieszczeniu Zamawiającego, instalacji i uruchomienia  (jeśli dotyczy) przedmiotu zamówienia w siedzibie Zamawiającego, oraz ubezpieczenie przedmiotu zamówienia do czasu podpisania protokołu odbioru. * podmiot zagraniczny nie wypełnia rubryk nr 7 i 8  </t>
  </si>
  <si>
    <t>Asortyment proponowany przez Wykonawcę jaki zostanie dostarczony do Zamawiającego po podpisaniu umowy  - Wykonawca wskaże nazwę producenta, nazwa i typ oferowanego urzadzenia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</si>
</sst>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zł&quot;_-;\-* #,##0.00\ &quot;zł&quot;_-;_-* &quot;-&quot;??\ &quot;zł&quot;_-;_-@_-"/>
  </numFmts>
  <fonts count="6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sz val="9"/>
      <color theme="1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40">
    <xf numFmtId="0" fontId="0" fillId="0" borderId="0" xfId="0"/>
    <xf numFmtId="0" fontId="2" fillId="0" borderId="0" xfId="0" applyFont="1"/>
    <xf numFmtId="44" fontId="2" fillId="0" borderId="0" xfId="0" applyNumberFormat="1" applyFont="1"/>
    <xf numFmtId="0" fontId="3" fillId="2" borderId="4" xfId="0" applyFont="1" applyFill="1" applyBorder="1" applyAlignment="1">
      <alignment horizontal="center" vertical="center"/>
    </xf>
    <xf numFmtId="44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4" xfId="0" applyFont="1" applyBorder="1"/>
    <xf numFmtId="0" fontId="4" fillId="0" borderId="4" xfId="0" applyFont="1" applyBorder="1" applyAlignment="1">
      <alignment wrapText="1"/>
    </xf>
    <xf numFmtId="44" fontId="4" fillId="0" borderId="4" xfId="0" applyNumberFormat="1" applyFont="1" applyBorder="1"/>
    <xf numFmtId="9" fontId="4" fillId="0" borderId="4" xfId="0" applyNumberFormat="1" applyFont="1" applyBorder="1"/>
    <xf numFmtId="44" fontId="4" fillId="0" borderId="4" xfId="0" applyNumberFormat="1" applyFont="1" applyBorder="1" applyAlignment="1">
      <alignment wrapText="1"/>
    </xf>
    <xf numFmtId="9" fontId="4" fillId="0" borderId="4" xfId="0" applyNumberFormat="1" applyFont="1" applyBorder="1" applyAlignment="1">
      <alignment wrapText="1"/>
    </xf>
    <xf numFmtId="0" fontId="4" fillId="0" borderId="4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9" fontId="4" fillId="0" borderId="4" xfId="1" applyFont="1" applyBorder="1"/>
    <xf numFmtId="0" fontId="3" fillId="3" borderId="4" xfId="0" applyFont="1" applyFill="1" applyBorder="1" applyAlignment="1">
      <alignment vertical="center"/>
    </xf>
    <xf numFmtId="44" fontId="3" fillId="3" borderId="4" xfId="0" applyNumberFormat="1" applyFont="1" applyFill="1" applyBorder="1" applyAlignment="1">
      <alignment vertical="center"/>
    </xf>
    <xf numFmtId="0" fontId="3" fillId="2" borderId="4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3" fillId="3" borderId="1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2" fillId="0" borderId="3" xfId="0" applyFont="1" applyBorder="1" applyAlignment="1">
      <alignment horizontal="right" vertical="center"/>
    </xf>
    <xf numFmtId="0" fontId="4" fillId="0" borderId="1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5" fillId="0" borderId="0" xfId="0" applyFont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I42"/>
  <sheetViews>
    <sheetView tabSelected="1" topLeftCell="A7" zoomScale="91" zoomScaleNormal="91" workbookViewId="0">
      <selection activeCell="H14" sqref="H14:I14"/>
    </sheetView>
  </sheetViews>
  <sheetFormatPr defaultColWidth="8.85546875" defaultRowHeight="14.25" x14ac:dyDescent="0.2"/>
  <cols>
    <col min="1" max="1" width="8.85546875" style="1"/>
    <col min="2" max="2" width="36.42578125" style="1" customWidth="1"/>
    <col min="3" max="3" width="20" style="2" bestFit="1" customWidth="1"/>
    <col min="4" max="4" width="7.42578125" style="1" customWidth="1"/>
    <col min="5" max="5" width="31.140625" style="1" customWidth="1"/>
    <col min="6" max="6" width="8.85546875" style="1"/>
    <col min="7" max="7" width="27.28515625" style="1" customWidth="1"/>
    <col min="8" max="8" width="8.85546875" style="1"/>
    <col min="9" max="9" width="39.5703125" style="1" customWidth="1"/>
    <col min="10" max="16384" width="8.85546875" style="1"/>
  </cols>
  <sheetData>
    <row r="5" spans="1:9" x14ac:dyDescent="0.2">
      <c r="B5" s="1" t="s">
        <v>23</v>
      </c>
    </row>
    <row r="6" spans="1:9" x14ac:dyDescent="0.2">
      <c r="B6" s="1" t="s">
        <v>24</v>
      </c>
    </row>
    <row r="8" spans="1:9" ht="25.5" customHeight="1" x14ac:dyDescent="0.2">
      <c r="A8" s="23" t="s">
        <v>25</v>
      </c>
      <c r="B8" s="23"/>
      <c r="C8" s="23"/>
      <c r="D8" s="23"/>
      <c r="E8" s="23"/>
      <c r="F8" s="23"/>
      <c r="G8" s="23"/>
      <c r="H8" s="23"/>
      <c r="I8" s="23"/>
    </row>
    <row r="10" spans="1:9" ht="30" customHeight="1" x14ac:dyDescent="0.2">
      <c r="A10" s="1" t="s">
        <v>26</v>
      </c>
    </row>
    <row r="11" spans="1:9" ht="14.25" customHeight="1" x14ac:dyDescent="0.2"/>
    <row r="12" spans="1:9" ht="41.25" customHeight="1" x14ac:dyDescent="0.2">
      <c r="A12" s="35" t="s">
        <v>5</v>
      </c>
      <c r="B12" s="36"/>
      <c r="C12" s="36"/>
      <c r="D12" s="36"/>
      <c r="E12" s="36"/>
      <c r="F12" s="36"/>
      <c r="G12" s="36"/>
      <c r="H12" s="36"/>
      <c r="I12" s="37"/>
    </row>
    <row r="13" spans="1:9" s="6" customFormat="1" ht="80.25" customHeight="1" x14ac:dyDescent="0.2">
      <c r="A13" s="3" t="s">
        <v>0</v>
      </c>
      <c r="B13" s="3" t="s">
        <v>1</v>
      </c>
      <c r="C13" s="4" t="s">
        <v>2</v>
      </c>
      <c r="D13" s="3" t="s">
        <v>3</v>
      </c>
      <c r="E13" s="4" t="s">
        <v>28</v>
      </c>
      <c r="F13" s="5" t="s">
        <v>4</v>
      </c>
      <c r="G13" s="4" t="s">
        <v>29</v>
      </c>
      <c r="H13" s="33" t="s">
        <v>39</v>
      </c>
      <c r="I13" s="34"/>
    </row>
    <row r="14" spans="1:9" s="20" customFormat="1" x14ac:dyDescent="0.2">
      <c r="A14" s="18">
        <v>1</v>
      </c>
      <c r="B14" s="18">
        <v>2</v>
      </c>
      <c r="C14" s="19">
        <v>3</v>
      </c>
      <c r="D14" s="18">
        <v>4</v>
      </c>
      <c r="E14" s="19">
        <v>5</v>
      </c>
      <c r="F14" s="19">
        <v>6</v>
      </c>
      <c r="G14" s="19">
        <v>7</v>
      </c>
      <c r="H14" s="38">
        <v>8</v>
      </c>
      <c r="I14" s="39"/>
    </row>
    <row r="15" spans="1:9" ht="25.5" x14ac:dyDescent="0.2">
      <c r="A15" s="21">
        <v>1</v>
      </c>
      <c r="B15" s="8" t="s">
        <v>6</v>
      </c>
      <c r="C15" s="9"/>
      <c r="D15" s="7">
        <v>6</v>
      </c>
      <c r="E15" s="9">
        <f>SUM(C15*D15)</f>
        <v>0</v>
      </c>
      <c r="F15" s="10">
        <v>0.23</v>
      </c>
      <c r="G15" s="9">
        <f>E15*(1+F15)</f>
        <v>0</v>
      </c>
      <c r="H15" s="24"/>
      <c r="I15" s="25"/>
    </row>
    <row r="16" spans="1:9" ht="25.5" x14ac:dyDescent="0.2">
      <c r="A16" s="21">
        <v>2</v>
      </c>
      <c r="B16" s="8" t="s">
        <v>7</v>
      </c>
      <c r="C16" s="9"/>
      <c r="D16" s="7">
        <v>6</v>
      </c>
      <c r="E16" s="9">
        <f t="shared" ref="E16:E39" si="0">SUM(C16*D16)</f>
        <v>0</v>
      </c>
      <c r="F16" s="10">
        <v>0.23</v>
      </c>
      <c r="G16" s="9">
        <f>E16*(1+F16)</f>
        <v>0</v>
      </c>
      <c r="H16" s="24"/>
      <c r="I16" s="25"/>
    </row>
    <row r="17" spans="1:9" ht="25.5" x14ac:dyDescent="0.2">
      <c r="A17" s="21">
        <v>3</v>
      </c>
      <c r="B17" s="8" t="s">
        <v>8</v>
      </c>
      <c r="C17" s="9"/>
      <c r="D17" s="7">
        <v>6</v>
      </c>
      <c r="E17" s="9">
        <f t="shared" si="0"/>
        <v>0</v>
      </c>
      <c r="F17" s="10">
        <v>0.23</v>
      </c>
      <c r="G17" s="9">
        <f t="shared" ref="G17:G39" si="1">E17*(1+F17)</f>
        <v>0</v>
      </c>
      <c r="H17" s="24"/>
      <c r="I17" s="25"/>
    </row>
    <row r="18" spans="1:9" x14ac:dyDescent="0.2">
      <c r="A18" s="21">
        <v>4</v>
      </c>
      <c r="B18" s="8" t="s">
        <v>9</v>
      </c>
      <c r="C18" s="9"/>
      <c r="D18" s="7">
        <v>3</v>
      </c>
      <c r="E18" s="9">
        <f t="shared" si="0"/>
        <v>0</v>
      </c>
      <c r="F18" s="10">
        <v>0.23</v>
      </c>
      <c r="G18" s="9">
        <f t="shared" si="1"/>
        <v>0</v>
      </c>
      <c r="H18" s="24"/>
      <c r="I18" s="25"/>
    </row>
    <row r="19" spans="1:9" x14ac:dyDescent="0.2">
      <c r="A19" s="22">
        <v>5</v>
      </c>
      <c r="B19" s="8" t="s">
        <v>10</v>
      </c>
      <c r="C19" s="11"/>
      <c r="D19" s="8">
        <v>6</v>
      </c>
      <c r="E19" s="11">
        <f t="shared" si="0"/>
        <v>0</v>
      </c>
      <c r="F19" s="12">
        <v>0.23</v>
      </c>
      <c r="G19" s="11">
        <f t="shared" si="1"/>
        <v>0</v>
      </c>
      <c r="H19" s="30"/>
      <c r="I19" s="31"/>
    </row>
    <row r="20" spans="1:9" x14ac:dyDescent="0.2">
      <c r="A20" s="21">
        <v>6</v>
      </c>
      <c r="B20" s="8" t="s">
        <v>11</v>
      </c>
      <c r="C20" s="9"/>
      <c r="D20" s="7">
        <v>6</v>
      </c>
      <c r="E20" s="9">
        <f t="shared" si="0"/>
        <v>0</v>
      </c>
      <c r="F20" s="10">
        <v>0.23</v>
      </c>
      <c r="G20" s="9">
        <f t="shared" si="1"/>
        <v>0</v>
      </c>
      <c r="H20" s="24"/>
      <c r="I20" s="25"/>
    </row>
    <row r="21" spans="1:9" ht="32.25" customHeight="1" x14ac:dyDescent="0.2">
      <c r="A21" s="21">
        <v>7</v>
      </c>
      <c r="B21" s="8" t="s">
        <v>12</v>
      </c>
      <c r="C21" s="9"/>
      <c r="D21" s="7">
        <v>6</v>
      </c>
      <c r="E21" s="9">
        <f t="shared" si="0"/>
        <v>0</v>
      </c>
      <c r="F21" s="10">
        <v>0.23</v>
      </c>
      <c r="G21" s="9">
        <f t="shared" si="1"/>
        <v>0</v>
      </c>
      <c r="H21" s="24"/>
      <c r="I21" s="25"/>
    </row>
    <row r="22" spans="1:9" ht="51" x14ac:dyDescent="0.2">
      <c r="A22" s="21">
        <v>8</v>
      </c>
      <c r="B22" s="8" t="s">
        <v>37</v>
      </c>
      <c r="C22" s="9"/>
      <c r="D22" s="7">
        <v>12</v>
      </c>
      <c r="E22" s="9">
        <f t="shared" si="0"/>
        <v>0</v>
      </c>
      <c r="F22" s="10">
        <v>0.23</v>
      </c>
      <c r="G22" s="9">
        <f t="shared" si="1"/>
        <v>0</v>
      </c>
      <c r="H22" s="24"/>
      <c r="I22" s="25"/>
    </row>
    <row r="23" spans="1:9" x14ac:dyDescent="0.2">
      <c r="A23" s="21">
        <v>9</v>
      </c>
      <c r="B23" s="8" t="s">
        <v>13</v>
      </c>
      <c r="C23" s="9"/>
      <c r="D23" s="7">
        <v>6</v>
      </c>
      <c r="E23" s="9">
        <f t="shared" si="0"/>
        <v>0</v>
      </c>
      <c r="F23" s="10">
        <v>0.23</v>
      </c>
      <c r="G23" s="9">
        <f t="shared" si="1"/>
        <v>0</v>
      </c>
      <c r="H23" s="24"/>
      <c r="I23" s="25"/>
    </row>
    <row r="24" spans="1:9" ht="25.5" x14ac:dyDescent="0.2">
      <c r="A24" s="21">
        <v>10</v>
      </c>
      <c r="B24" s="8" t="s">
        <v>14</v>
      </c>
      <c r="C24" s="9"/>
      <c r="D24" s="7">
        <v>6</v>
      </c>
      <c r="E24" s="9">
        <f t="shared" si="0"/>
        <v>0</v>
      </c>
      <c r="F24" s="10">
        <v>0.23</v>
      </c>
      <c r="G24" s="9">
        <f t="shared" si="1"/>
        <v>0</v>
      </c>
      <c r="H24" s="24"/>
      <c r="I24" s="25"/>
    </row>
    <row r="25" spans="1:9" x14ac:dyDescent="0.2">
      <c r="A25" s="21">
        <v>11</v>
      </c>
      <c r="B25" s="8" t="s">
        <v>15</v>
      </c>
      <c r="C25" s="9"/>
      <c r="D25" s="7">
        <v>4</v>
      </c>
      <c r="E25" s="9">
        <f t="shared" si="0"/>
        <v>0</v>
      </c>
      <c r="F25" s="10">
        <v>0.23</v>
      </c>
      <c r="G25" s="9">
        <f t="shared" si="1"/>
        <v>0</v>
      </c>
      <c r="H25" s="24"/>
      <c r="I25" s="25"/>
    </row>
    <row r="26" spans="1:9" x14ac:dyDescent="0.2">
      <c r="A26" s="21">
        <v>12</v>
      </c>
      <c r="B26" s="8" t="s">
        <v>16</v>
      </c>
      <c r="C26" s="9"/>
      <c r="D26" s="7">
        <v>6</v>
      </c>
      <c r="E26" s="9">
        <f t="shared" si="0"/>
        <v>0</v>
      </c>
      <c r="F26" s="10">
        <v>0.23</v>
      </c>
      <c r="G26" s="9">
        <f t="shared" si="1"/>
        <v>0</v>
      </c>
      <c r="H26" s="24"/>
      <c r="I26" s="25"/>
    </row>
    <row r="27" spans="1:9" x14ac:dyDescent="0.2">
      <c r="A27" s="21">
        <v>13</v>
      </c>
      <c r="B27" s="7" t="s">
        <v>18</v>
      </c>
      <c r="C27" s="9"/>
      <c r="D27" s="7">
        <v>6</v>
      </c>
      <c r="E27" s="9">
        <f t="shared" si="0"/>
        <v>0</v>
      </c>
      <c r="F27" s="10">
        <v>0.23</v>
      </c>
      <c r="G27" s="9">
        <f t="shared" si="1"/>
        <v>0</v>
      </c>
      <c r="H27" s="24"/>
      <c r="I27" s="25"/>
    </row>
    <row r="28" spans="1:9" x14ac:dyDescent="0.2">
      <c r="A28" s="21">
        <v>14</v>
      </c>
      <c r="B28" s="7" t="s">
        <v>17</v>
      </c>
      <c r="C28" s="9"/>
      <c r="D28" s="7">
        <v>6</v>
      </c>
      <c r="E28" s="9">
        <f t="shared" si="0"/>
        <v>0</v>
      </c>
      <c r="F28" s="10">
        <v>0.23</v>
      </c>
      <c r="G28" s="9">
        <f t="shared" si="1"/>
        <v>0</v>
      </c>
      <c r="H28" s="24"/>
      <c r="I28" s="25"/>
    </row>
    <row r="29" spans="1:9" x14ac:dyDescent="0.2">
      <c r="A29" s="21">
        <v>15</v>
      </c>
      <c r="B29" s="7" t="s">
        <v>19</v>
      </c>
      <c r="C29" s="9"/>
      <c r="D29" s="7">
        <v>6</v>
      </c>
      <c r="E29" s="9">
        <f t="shared" si="0"/>
        <v>0</v>
      </c>
      <c r="F29" s="10">
        <v>0.23</v>
      </c>
      <c r="G29" s="9">
        <f t="shared" si="1"/>
        <v>0</v>
      </c>
      <c r="H29" s="24"/>
      <c r="I29" s="25"/>
    </row>
    <row r="30" spans="1:9" x14ac:dyDescent="0.2">
      <c r="A30" s="21">
        <v>16</v>
      </c>
      <c r="B30" s="8" t="s">
        <v>20</v>
      </c>
      <c r="C30" s="9"/>
      <c r="D30" s="7">
        <v>4</v>
      </c>
      <c r="E30" s="9">
        <f t="shared" si="0"/>
        <v>0</v>
      </c>
      <c r="F30" s="10">
        <v>0.23</v>
      </c>
      <c r="G30" s="9">
        <f t="shared" si="1"/>
        <v>0</v>
      </c>
      <c r="H30" s="24"/>
      <c r="I30" s="25"/>
    </row>
    <row r="31" spans="1:9" ht="25.5" x14ac:dyDescent="0.2">
      <c r="A31" s="21">
        <v>17</v>
      </c>
      <c r="B31" s="8" t="s">
        <v>30</v>
      </c>
      <c r="C31" s="9"/>
      <c r="D31" s="7">
        <v>6</v>
      </c>
      <c r="E31" s="9">
        <f t="shared" si="0"/>
        <v>0</v>
      </c>
      <c r="F31" s="10">
        <v>0.23</v>
      </c>
      <c r="G31" s="9">
        <f t="shared" si="1"/>
        <v>0</v>
      </c>
      <c r="H31" s="24"/>
      <c r="I31" s="25"/>
    </row>
    <row r="32" spans="1:9" ht="25.5" x14ac:dyDescent="0.2">
      <c r="A32" s="21">
        <v>18</v>
      </c>
      <c r="B32" s="8" t="s">
        <v>31</v>
      </c>
      <c r="C32" s="9"/>
      <c r="D32" s="7">
        <v>6</v>
      </c>
      <c r="E32" s="9">
        <f t="shared" si="0"/>
        <v>0</v>
      </c>
      <c r="F32" s="10">
        <v>0.23</v>
      </c>
      <c r="G32" s="9">
        <f t="shared" si="1"/>
        <v>0</v>
      </c>
      <c r="H32" s="24"/>
      <c r="I32" s="25"/>
    </row>
    <row r="33" spans="1:9" ht="25.5" x14ac:dyDescent="0.2">
      <c r="A33" s="21">
        <v>19</v>
      </c>
      <c r="B33" s="8" t="s">
        <v>32</v>
      </c>
      <c r="C33" s="9"/>
      <c r="D33" s="7">
        <v>2</v>
      </c>
      <c r="E33" s="9">
        <f t="shared" si="0"/>
        <v>0</v>
      </c>
      <c r="F33" s="10">
        <v>0.23</v>
      </c>
      <c r="G33" s="9">
        <f t="shared" si="1"/>
        <v>0</v>
      </c>
      <c r="H33" s="24"/>
      <c r="I33" s="25"/>
    </row>
    <row r="34" spans="1:9" ht="25.5" x14ac:dyDescent="0.2">
      <c r="A34" s="21">
        <v>20</v>
      </c>
      <c r="B34" s="8" t="s">
        <v>33</v>
      </c>
      <c r="C34" s="9"/>
      <c r="D34" s="7">
        <v>4</v>
      </c>
      <c r="E34" s="9">
        <f t="shared" si="0"/>
        <v>0</v>
      </c>
      <c r="F34" s="10">
        <v>0.23</v>
      </c>
      <c r="G34" s="9">
        <f t="shared" si="1"/>
        <v>0</v>
      </c>
      <c r="H34" s="24"/>
      <c r="I34" s="25"/>
    </row>
    <row r="35" spans="1:9" x14ac:dyDescent="0.2">
      <c r="A35" s="21">
        <v>21</v>
      </c>
      <c r="B35" s="8" t="s">
        <v>21</v>
      </c>
      <c r="C35" s="9"/>
      <c r="D35" s="7">
        <v>2</v>
      </c>
      <c r="E35" s="9">
        <f t="shared" si="0"/>
        <v>0</v>
      </c>
      <c r="F35" s="10">
        <v>0.23</v>
      </c>
      <c r="G35" s="9">
        <f t="shared" si="1"/>
        <v>0</v>
      </c>
      <c r="H35" s="24"/>
      <c r="I35" s="25"/>
    </row>
    <row r="36" spans="1:9" ht="25.5" x14ac:dyDescent="0.2">
      <c r="A36" s="21">
        <v>22</v>
      </c>
      <c r="B36" s="13" t="s">
        <v>34</v>
      </c>
      <c r="C36" s="11"/>
      <c r="D36" s="8">
        <v>6</v>
      </c>
      <c r="E36" s="11">
        <f t="shared" si="0"/>
        <v>0</v>
      </c>
      <c r="F36" s="12">
        <v>0.23</v>
      </c>
      <c r="G36" s="11">
        <f t="shared" si="1"/>
        <v>0</v>
      </c>
      <c r="H36" s="30"/>
      <c r="I36" s="31"/>
    </row>
    <row r="37" spans="1:9" x14ac:dyDescent="0.2">
      <c r="A37" s="21">
        <v>23</v>
      </c>
      <c r="B37" s="14" t="s">
        <v>35</v>
      </c>
      <c r="C37" s="9"/>
      <c r="D37" s="7">
        <v>6</v>
      </c>
      <c r="E37" s="9">
        <f t="shared" si="0"/>
        <v>0</v>
      </c>
      <c r="F37" s="15">
        <v>0.23</v>
      </c>
      <c r="G37" s="9">
        <f t="shared" si="1"/>
        <v>0</v>
      </c>
      <c r="H37" s="24"/>
      <c r="I37" s="25"/>
    </row>
    <row r="38" spans="1:9" x14ac:dyDescent="0.2">
      <c r="A38" s="21">
        <v>24</v>
      </c>
      <c r="B38" s="14" t="s">
        <v>36</v>
      </c>
      <c r="C38" s="9"/>
      <c r="D38" s="7">
        <v>4</v>
      </c>
      <c r="E38" s="9">
        <f t="shared" si="0"/>
        <v>0</v>
      </c>
      <c r="F38" s="10">
        <v>0.23</v>
      </c>
      <c r="G38" s="9">
        <f t="shared" si="1"/>
        <v>0</v>
      </c>
      <c r="H38" s="24"/>
      <c r="I38" s="25"/>
    </row>
    <row r="39" spans="1:9" x14ac:dyDescent="0.2">
      <c r="A39" s="21">
        <v>25</v>
      </c>
      <c r="B39" s="8" t="s">
        <v>22</v>
      </c>
      <c r="C39" s="9"/>
      <c r="D39" s="7">
        <v>30</v>
      </c>
      <c r="E39" s="9">
        <f t="shared" si="0"/>
        <v>0</v>
      </c>
      <c r="F39" s="10">
        <v>0.23</v>
      </c>
      <c r="G39" s="9">
        <f t="shared" si="1"/>
        <v>0</v>
      </c>
      <c r="H39" s="24"/>
      <c r="I39" s="25"/>
    </row>
    <row r="40" spans="1:9" ht="52.5" customHeight="1" x14ac:dyDescent="0.2">
      <c r="A40" s="27" t="s">
        <v>27</v>
      </c>
      <c r="B40" s="28"/>
      <c r="C40" s="29"/>
      <c r="D40" s="16"/>
      <c r="E40" s="17">
        <f>SUM(E15:E39)</f>
        <v>0</v>
      </c>
      <c r="F40" s="16"/>
      <c r="G40" s="17">
        <f>SUM(G15:G39)</f>
        <v>0</v>
      </c>
      <c r="H40" s="26"/>
      <c r="I40" s="26"/>
    </row>
    <row r="42" spans="1:9" ht="46.5" customHeight="1" x14ac:dyDescent="0.2">
      <c r="A42" s="32" t="s">
        <v>38</v>
      </c>
      <c r="B42" s="32"/>
      <c r="C42" s="32"/>
      <c r="D42" s="32"/>
      <c r="E42" s="32"/>
      <c r="F42" s="32"/>
      <c r="G42" s="32"/>
      <c r="H42" s="32"/>
      <c r="I42" s="32"/>
    </row>
  </sheetData>
  <mergeCells count="32">
    <mergeCell ref="A42:I42"/>
    <mergeCell ref="H13:I13"/>
    <mergeCell ref="H15:I15"/>
    <mergeCell ref="H16:I16"/>
    <mergeCell ref="A12:I12"/>
    <mergeCell ref="H14:I14"/>
    <mergeCell ref="H24:I24"/>
    <mergeCell ref="H25:I25"/>
    <mergeCell ref="H26:I26"/>
    <mergeCell ref="H27:I27"/>
    <mergeCell ref="H17:I17"/>
    <mergeCell ref="H19:I19"/>
    <mergeCell ref="H20:I20"/>
    <mergeCell ref="H21:I21"/>
    <mergeCell ref="H22:I22"/>
    <mergeCell ref="H23:I23"/>
    <mergeCell ref="A8:I8"/>
    <mergeCell ref="H39:I39"/>
    <mergeCell ref="H40:I40"/>
    <mergeCell ref="A40:C40"/>
    <mergeCell ref="H36:I36"/>
    <mergeCell ref="H37:I37"/>
    <mergeCell ref="H38:I38"/>
    <mergeCell ref="H33:I33"/>
    <mergeCell ref="H34:I34"/>
    <mergeCell ref="H29:I29"/>
    <mergeCell ref="H30:I30"/>
    <mergeCell ref="H31:I31"/>
    <mergeCell ref="H32:I32"/>
    <mergeCell ref="H35:I35"/>
    <mergeCell ref="H28:I28"/>
    <mergeCell ref="H18:I18"/>
  </mergeCells>
  <pageMargins left="0.70866141732283472" right="0.70866141732283472" top="0.74803149606299213" bottom="0.74803149606299213" header="0.31496062992125984" footer="0.31496062992125984"/>
  <pageSetup paperSize="9" scale="53" orientation="landscape" r:id="rId1"/>
  <headerFooter>
    <oddHeader>&amp;LZP3/7891/26&amp;RZałącznik nr 2 do SWZ- część 1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 - cz.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Aleksandra Siemińska-Lińska</dc:creator>
  <cp:lastModifiedBy>Aleksandra Siemińska-Lińska</cp:lastModifiedBy>
  <cp:lastPrinted>2026-05-13T10:11:14Z</cp:lastPrinted>
  <dcterms:created xsi:type="dcterms:W3CDTF">2025-01-31T12:58:02Z</dcterms:created>
  <dcterms:modified xsi:type="dcterms:W3CDTF">2026-05-13T10:11:16Z</dcterms:modified>
</cp:coreProperties>
</file>