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adm.net\dfs\Poligon\Dział Zamówień Publicznych\OlaS\Przetargi\Pzetargi 2026\ZP3_7891 Wyposażenie Piła- część 2- po unieważnieniu\SWZ\"/>
    </mc:Choice>
  </mc:AlternateContent>
  <bookViews>
    <workbookView xWindow="0" yWindow="0" windowWidth="28800" windowHeight="11400"/>
  </bookViews>
  <sheets>
    <sheet name="Formularz cenowy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2" l="1"/>
  <c r="G19" i="2" s="1"/>
  <c r="E18" i="2" l="1"/>
  <c r="G18" i="2" s="1"/>
  <c r="E15" i="2"/>
  <c r="G15" i="2" s="1"/>
  <c r="E16" i="2"/>
  <c r="G16" i="2" s="1"/>
  <c r="E17" i="2"/>
  <c r="G17" i="2" s="1"/>
  <c r="E14" i="2"/>
  <c r="G14" i="2" l="1"/>
  <c r="E13" i="2"/>
  <c r="G13" i="2" s="1"/>
  <c r="E12" i="2"/>
  <c r="G12" i="2" s="1"/>
  <c r="E11" i="2"/>
  <c r="E20" i="2" l="1"/>
  <c r="G11" i="2"/>
  <c r="G20" i="2" s="1"/>
</calcChain>
</file>

<file path=xl/sharedStrings.xml><?xml version="1.0" encoding="utf-8"?>
<sst xmlns="http://schemas.openxmlformats.org/spreadsheetml/2006/main" count="23" uniqueCount="23">
  <si>
    <t>Lp.</t>
  </si>
  <si>
    <t>Sprzęt</t>
  </si>
  <si>
    <t>Cena jednostkowa netto</t>
  </si>
  <si>
    <t>Ilość</t>
  </si>
  <si>
    <t>Stawka VAT</t>
  </si>
  <si>
    <t>Wózek reanimacyjny z wyposażeniem</t>
  </si>
  <si>
    <t>Wózek transportowo-zabiegowy</t>
  </si>
  <si>
    <t>Defibrylator manualny</t>
  </si>
  <si>
    <t>Zestaw drobnego sprzętu medycznego BLS i ALS</t>
  </si>
  <si>
    <t>……………………………………….</t>
  </si>
  <si>
    <t>Nazwa i adres Wykonawcy</t>
  </si>
  <si>
    <t xml:space="preserve">FORMULARZ CENOWY </t>
  </si>
  <si>
    <t xml:space="preserve">Łączna wartość </t>
  </si>
  <si>
    <t>Wartość netto (3x4)</t>
  </si>
  <si>
    <t>Wartość brutto (5x6)</t>
  </si>
  <si>
    <t xml:space="preserve">Zestaw mebli medycznych </t>
  </si>
  <si>
    <t xml:space="preserve">Cena oferty uwzględnia wszystkie związane z realizacją przedmiotu zamówienia określonego w SIWZ niezbędne do prawidłowego wykonania przedmiotu zamówienia w tym m.in. podatek VAT**, cło, opłaty celne, koszt dostawy, wyładowania sprzętu i umieszczenia go we wskazanym pomieszczeniu Zamawiającego, instalacji i uruchomienia  (jeśli dotyczy) przedmiotu zamówienia w siedzibie Zamawiającego, oraz ubezpieczenie przedmiotu zamówienia do czasu podpisania protokołu odbioru. * podmiot zagraniczny nie wypełnia rubryk nr 7 i 8  </t>
  </si>
  <si>
    <t>Zestaw drobnego sprzętu medycznego - ginekologia (Wzierniki ginekologiczne , Narzędzia do pobierania materiału, Narzędzia do badania dwuręcznego i manipulacji, Narzędzia do zabiegów podstawowych, Narzędzia do odsłaniania i poszerzania kanału szyjki macicy)</t>
  </si>
  <si>
    <t xml:space="preserve">Zestaw drobnego sprzętu medycznego - iniekcje i cewnikowanie (Rękawiczki, Maty chłonne pod pacjenta, Wózek medyczny, Staza automatyczna, Wieszak do worków na mocz, Jałowy worek do dobowej zbiórki moczu – 10 kpl, Cewniki urologiczne, </t>
  </si>
  <si>
    <t>Zestaw drobnego sprzętu medycznego - udrażnianie dróg oddechowych (Videolaryngoskop, Laryngoskop z zestawem łyżek – 2 kpl, Zestaw do trudnej intubacji, Zestaw do udrażniania dróg oddechowych)</t>
  </si>
  <si>
    <t>Zestaw narzędzi chirurgicznych (Nożyczki chirurgiczne – 2 szt. , Pęsety chirurgiczne – 2 szt., Igłotrzymacz – 1 szt., Skalpel z wymiennymi ostrzami – 1 uchwyt + 10 ostrzy, Haczyki chirurgiczne – 2 szt., Kleszcze hemostatyczne – 2 szt., Rozwieracz chirurgiczny – 1 szt.)</t>
  </si>
  <si>
    <t>Asortyment proponowany przez Wykonawcę jaki zostanie dostarczony do Zamawiającego po podpisaniu umowy  - Wykonawca wskaże nazwę producenta, nazwa i typ oferowanego urzadzenia</t>
  </si>
  <si>
    <t>Składając ofertę w przetargu nieograniczonym oferujemy realizację zamówienia zgodnie z poniższymi cenami i opisem przedmiotu zamówienia (załacznik A do SWZ):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</si>
</sst>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zł&quot;_-;\-* #,##0.00\ &quot;zł&quot;_-;_-* &quot;-&quot;??\ &quot;zł&quot;_-;_-@_-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44" fontId="1" fillId="0" borderId="0" xfId="0" applyNumberFormat="1" applyFont="1"/>
    <xf numFmtId="0" fontId="3" fillId="2" borderId="4" xfId="0" applyFont="1" applyFill="1" applyBorder="1" applyAlignment="1">
      <alignment horizontal="center" vertical="center"/>
    </xf>
    <xf numFmtId="44" fontId="3" fillId="2" borderId="4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2" borderId="4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4" xfId="0" applyFont="1" applyFill="1" applyBorder="1" applyAlignment="1">
      <alignment wrapText="1"/>
    </xf>
    <xf numFmtId="44" fontId="4" fillId="0" borderId="4" xfId="0" applyNumberFormat="1" applyFont="1" applyFill="1" applyBorder="1"/>
    <xf numFmtId="9" fontId="4" fillId="0" borderId="4" xfId="0" applyNumberFormat="1" applyFont="1" applyFill="1" applyBorder="1" applyAlignment="1">
      <alignment horizontal="center"/>
    </xf>
    <xf numFmtId="0" fontId="4" fillId="0" borderId="0" xfId="0" applyFont="1"/>
    <xf numFmtId="0" fontId="4" fillId="0" borderId="4" xfId="0" applyFont="1" applyFill="1" applyBorder="1" applyAlignment="1">
      <alignment vertical="center" wrapText="1"/>
    </xf>
    <xf numFmtId="0" fontId="5" fillId="0" borderId="6" xfId="0" applyFont="1" applyFill="1" applyBorder="1"/>
    <xf numFmtId="44" fontId="5" fillId="0" borderId="6" xfId="0" applyNumberFormat="1" applyFont="1" applyFill="1" applyBorder="1"/>
    <xf numFmtId="0" fontId="5" fillId="0" borderId="6" xfId="0" applyFont="1" applyFill="1" applyBorder="1" applyAlignment="1">
      <alignment horizontal="center"/>
    </xf>
    <xf numFmtId="9" fontId="5" fillId="0" borderId="6" xfId="0" applyNumberFormat="1" applyFont="1" applyFill="1" applyBorder="1" applyAlignment="1">
      <alignment horizontal="center"/>
    </xf>
    <xf numFmtId="0" fontId="5" fillId="0" borderId="6" xfId="0" applyFont="1" applyFill="1" applyBorder="1" applyAlignment="1">
      <alignment wrapText="1"/>
    </xf>
    <xf numFmtId="0" fontId="5" fillId="0" borderId="4" xfId="0" applyFont="1" applyFill="1" applyBorder="1" applyAlignment="1">
      <alignment wrapText="1"/>
    </xf>
    <xf numFmtId="44" fontId="5" fillId="0" borderId="4" xfId="0" applyNumberFormat="1" applyFont="1" applyFill="1" applyBorder="1"/>
    <xf numFmtId="0" fontId="5" fillId="0" borderId="4" xfId="0" applyFont="1" applyFill="1" applyBorder="1" applyAlignment="1">
      <alignment horizontal="center"/>
    </xf>
    <xf numFmtId="9" fontId="5" fillId="0" borderId="4" xfId="0" applyNumberFormat="1" applyFont="1" applyFill="1" applyBorder="1" applyAlignment="1">
      <alignment horizontal="center"/>
    </xf>
    <xf numFmtId="44" fontId="3" fillId="3" borderId="4" xfId="0" applyNumberFormat="1" applyFont="1" applyFill="1" applyBorder="1" applyAlignment="1">
      <alignment vertical="center"/>
    </xf>
    <xf numFmtId="0" fontId="3" fillId="3" borderId="4" xfId="0" applyFont="1" applyFill="1" applyBorder="1" applyAlignment="1">
      <alignment vertical="center"/>
    </xf>
    <xf numFmtId="0" fontId="2" fillId="0" borderId="0" xfId="0" applyFont="1" applyAlignment="1">
      <alignment horizontal="left" vertical="center" wrapText="1"/>
    </xf>
    <xf numFmtId="0" fontId="1" fillId="0" borderId="7" xfId="0" applyFont="1" applyBorder="1" applyAlignment="1">
      <alignment horizontal="left" wrapText="1"/>
    </xf>
    <xf numFmtId="0" fontId="1" fillId="0" borderId="0" xfId="0" applyFont="1" applyAlignment="1">
      <alignment horizontal="center"/>
    </xf>
    <xf numFmtId="0" fontId="3" fillId="3" borderId="1" xfId="0" applyFont="1" applyFill="1" applyBorder="1" applyAlignment="1">
      <alignment horizontal="right" vertical="center"/>
    </xf>
    <xf numFmtId="0" fontId="3" fillId="3" borderId="2" xfId="0" applyFont="1" applyFill="1" applyBorder="1" applyAlignment="1">
      <alignment horizontal="right" vertical="center"/>
    </xf>
    <xf numFmtId="0" fontId="3" fillId="3" borderId="3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2"/>
  <sheetViews>
    <sheetView tabSelected="1" zoomScale="84" zoomScaleNormal="84" workbookViewId="0">
      <selection activeCell="M9" sqref="M9"/>
    </sheetView>
  </sheetViews>
  <sheetFormatPr defaultColWidth="8.85546875" defaultRowHeight="14.25" x14ac:dyDescent="0.2"/>
  <cols>
    <col min="1" max="1" width="5.7109375" style="1" customWidth="1"/>
    <col min="2" max="2" width="38.28515625" style="1" customWidth="1"/>
    <col min="3" max="3" width="17.5703125" style="2" customWidth="1"/>
    <col min="4" max="4" width="7.42578125" style="1" customWidth="1"/>
    <col min="5" max="5" width="13.7109375" style="1" customWidth="1"/>
    <col min="6" max="6" width="8.85546875" style="1"/>
    <col min="7" max="7" width="15.28515625" style="1" customWidth="1"/>
    <col min="8" max="8" width="8.85546875" style="1"/>
    <col min="9" max="9" width="10.85546875" style="1" customWidth="1"/>
    <col min="10" max="16384" width="8.85546875" style="1"/>
  </cols>
  <sheetData>
    <row r="3" spans="1:9" x14ac:dyDescent="0.2">
      <c r="B3" s="1" t="s">
        <v>9</v>
      </c>
    </row>
    <row r="4" spans="1:9" x14ac:dyDescent="0.2">
      <c r="B4" s="1" t="s">
        <v>10</v>
      </c>
    </row>
    <row r="6" spans="1:9" ht="25.5" customHeight="1" x14ac:dyDescent="0.2">
      <c r="A6" s="29" t="s">
        <v>11</v>
      </c>
      <c r="B6" s="29"/>
      <c r="C6" s="29"/>
      <c r="D6" s="29"/>
      <c r="E6" s="29"/>
      <c r="F6" s="29"/>
      <c r="G6" s="29"/>
      <c r="H6" s="29"/>
      <c r="I6" s="29"/>
    </row>
    <row r="8" spans="1:9" ht="30" customHeight="1" x14ac:dyDescent="0.2">
      <c r="A8" s="28" t="s">
        <v>22</v>
      </c>
      <c r="B8" s="28"/>
      <c r="C8" s="28"/>
      <c r="D8" s="28"/>
      <c r="E8" s="28"/>
      <c r="F8" s="28"/>
      <c r="G8" s="28"/>
      <c r="H8" s="28"/>
      <c r="I8" s="28"/>
    </row>
    <row r="9" spans="1:9" s="6" customFormat="1" ht="159" customHeight="1" x14ac:dyDescent="0.2">
      <c r="A9" s="3" t="s">
        <v>0</v>
      </c>
      <c r="B9" s="3" t="s">
        <v>1</v>
      </c>
      <c r="C9" s="4" t="s">
        <v>2</v>
      </c>
      <c r="D9" s="3" t="s">
        <v>3</v>
      </c>
      <c r="E9" s="4" t="s">
        <v>13</v>
      </c>
      <c r="F9" s="5" t="s">
        <v>4</v>
      </c>
      <c r="G9" s="4" t="s">
        <v>14</v>
      </c>
      <c r="H9" s="33" t="s">
        <v>21</v>
      </c>
      <c r="I9" s="34"/>
    </row>
    <row r="10" spans="1:9" s="9" customFormat="1" ht="12.75" x14ac:dyDescent="0.2">
      <c r="A10" s="7">
        <v>1</v>
      </c>
      <c r="B10" s="7">
        <v>2</v>
      </c>
      <c r="C10" s="8">
        <v>3</v>
      </c>
      <c r="D10" s="7">
        <v>4</v>
      </c>
      <c r="E10" s="8">
        <v>5</v>
      </c>
      <c r="F10" s="8">
        <v>6</v>
      </c>
      <c r="G10" s="8">
        <v>7</v>
      </c>
      <c r="H10" s="40">
        <v>8</v>
      </c>
      <c r="I10" s="41"/>
    </row>
    <row r="11" spans="1:9" s="14" customFormat="1" ht="30.75" customHeight="1" x14ac:dyDescent="0.2">
      <c r="A11" s="10">
        <v>1</v>
      </c>
      <c r="B11" s="15" t="s">
        <v>15</v>
      </c>
      <c r="C11" s="12"/>
      <c r="D11" s="10">
        <v>2</v>
      </c>
      <c r="E11" s="12">
        <f t="shared" ref="E11:E13" si="0">SUM(C11*D11)</f>
        <v>0</v>
      </c>
      <c r="F11" s="13">
        <v>0.08</v>
      </c>
      <c r="G11" s="12">
        <f t="shared" ref="G11:G19" si="1">E11*(1+F11)</f>
        <v>0</v>
      </c>
      <c r="H11" s="37"/>
      <c r="I11" s="38"/>
    </row>
    <row r="12" spans="1:9" s="14" customFormat="1" ht="89.25" x14ac:dyDescent="0.2">
      <c r="A12" s="10">
        <v>2</v>
      </c>
      <c r="B12" s="11" t="s">
        <v>17</v>
      </c>
      <c r="C12" s="12"/>
      <c r="D12" s="10">
        <v>3</v>
      </c>
      <c r="E12" s="12">
        <f t="shared" si="0"/>
        <v>0</v>
      </c>
      <c r="F12" s="13">
        <v>0.08</v>
      </c>
      <c r="G12" s="12">
        <f t="shared" si="1"/>
        <v>0</v>
      </c>
      <c r="H12" s="37"/>
      <c r="I12" s="38"/>
    </row>
    <row r="13" spans="1:9" s="14" customFormat="1" ht="76.5" x14ac:dyDescent="0.2">
      <c r="A13" s="10">
        <v>3</v>
      </c>
      <c r="B13" s="11" t="s">
        <v>18</v>
      </c>
      <c r="C13" s="12"/>
      <c r="D13" s="10">
        <v>3</v>
      </c>
      <c r="E13" s="12">
        <f t="shared" si="0"/>
        <v>0</v>
      </c>
      <c r="F13" s="13">
        <v>0.08</v>
      </c>
      <c r="G13" s="12">
        <f t="shared" si="1"/>
        <v>0</v>
      </c>
      <c r="H13" s="37"/>
      <c r="I13" s="38"/>
    </row>
    <row r="14" spans="1:9" s="14" customFormat="1" ht="76.5" x14ac:dyDescent="0.2">
      <c r="A14" s="10">
        <v>4</v>
      </c>
      <c r="B14" s="11" t="s">
        <v>19</v>
      </c>
      <c r="C14" s="12"/>
      <c r="D14" s="10">
        <v>3</v>
      </c>
      <c r="E14" s="12">
        <f>SUM(C14*D14)</f>
        <v>0</v>
      </c>
      <c r="F14" s="13">
        <v>0.08</v>
      </c>
      <c r="G14" s="12">
        <f t="shared" si="1"/>
        <v>0</v>
      </c>
      <c r="H14" s="37"/>
      <c r="I14" s="38"/>
    </row>
    <row r="15" spans="1:9" s="14" customFormat="1" ht="12.75" x14ac:dyDescent="0.2">
      <c r="A15" s="10">
        <v>5</v>
      </c>
      <c r="B15" s="16" t="s">
        <v>5</v>
      </c>
      <c r="C15" s="17"/>
      <c r="D15" s="18">
        <v>3</v>
      </c>
      <c r="E15" s="12">
        <f t="shared" ref="E15:E17" si="2">SUM(C15*D15)</f>
        <v>0</v>
      </c>
      <c r="F15" s="19">
        <v>0.08</v>
      </c>
      <c r="G15" s="12">
        <f t="shared" si="1"/>
        <v>0</v>
      </c>
      <c r="H15" s="35"/>
      <c r="I15" s="36"/>
    </row>
    <row r="16" spans="1:9" s="14" customFormat="1" ht="12.75" x14ac:dyDescent="0.2">
      <c r="A16" s="10">
        <v>6</v>
      </c>
      <c r="B16" s="16" t="s">
        <v>6</v>
      </c>
      <c r="C16" s="17"/>
      <c r="D16" s="18">
        <v>5</v>
      </c>
      <c r="E16" s="12">
        <f t="shared" si="2"/>
        <v>0</v>
      </c>
      <c r="F16" s="19">
        <v>0.08</v>
      </c>
      <c r="G16" s="12">
        <f t="shared" si="1"/>
        <v>0</v>
      </c>
      <c r="H16" s="35"/>
      <c r="I16" s="36"/>
    </row>
    <row r="17" spans="1:9" s="14" customFormat="1" ht="12.75" x14ac:dyDescent="0.2">
      <c r="A17" s="10">
        <v>7</v>
      </c>
      <c r="B17" s="16" t="s">
        <v>7</v>
      </c>
      <c r="C17" s="17"/>
      <c r="D17" s="18">
        <v>3</v>
      </c>
      <c r="E17" s="12">
        <f t="shared" si="2"/>
        <v>0</v>
      </c>
      <c r="F17" s="19">
        <v>0.08</v>
      </c>
      <c r="G17" s="12">
        <f t="shared" si="1"/>
        <v>0</v>
      </c>
      <c r="H17" s="35"/>
      <c r="I17" s="36"/>
    </row>
    <row r="18" spans="1:9" s="14" customFormat="1" ht="25.5" x14ac:dyDescent="0.2">
      <c r="A18" s="10">
        <v>8</v>
      </c>
      <c r="B18" s="20" t="s">
        <v>8</v>
      </c>
      <c r="C18" s="17"/>
      <c r="D18" s="18">
        <v>2</v>
      </c>
      <c r="E18" s="12">
        <f>SUM(C18*D18)</f>
        <v>0</v>
      </c>
      <c r="F18" s="19">
        <v>0.08</v>
      </c>
      <c r="G18" s="12">
        <f t="shared" si="1"/>
        <v>0</v>
      </c>
      <c r="H18" s="35"/>
      <c r="I18" s="36"/>
    </row>
    <row r="19" spans="1:9" s="14" customFormat="1" ht="89.25" x14ac:dyDescent="0.2">
      <c r="A19" s="10">
        <v>9</v>
      </c>
      <c r="B19" s="21" t="s">
        <v>20</v>
      </c>
      <c r="C19" s="22"/>
      <c r="D19" s="23">
        <v>6</v>
      </c>
      <c r="E19" s="12">
        <f>SUM(C19*D19)</f>
        <v>0</v>
      </c>
      <c r="F19" s="24">
        <v>0.08</v>
      </c>
      <c r="G19" s="12">
        <f t="shared" si="1"/>
        <v>0</v>
      </c>
      <c r="H19" s="35"/>
      <c r="I19" s="39"/>
    </row>
    <row r="20" spans="1:9" s="14" customFormat="1" ht="33" customHeight="1" x14ac:dyDescent="0.2">
      <c r="A20" s="30" t="s">
        <v>12</v>
      </c>
      <c r="B20" s="31"/>
      <c r="C20" s="31"/>
      <c r="D20" s="32"/>
      <c r="E20" s="25">
        <f>SUM(E11:E19)</f>
        <v>0</v>
      </c>
      <c r="F20" s="26"/>
      <c r="G20" s="25">
        <f>SUM(G11:G19)</f>
        <v>0</v>
      </c>
      <c r="H20" s="37"/>
      <c r="I20" s="38"/>
    </row>
    <row r="22" spans="1:9" ht="51" customHeight="1" x14ac:dyDescent="0.2">
      <c r="A22" s="27" t="s">
        <v>16</v>
      </c>
      <c r="B22" s="27"/>
      <c r="C22" s="27"/>
      <c r="D22" s="27"/>
      <c r="E22" s="27"/>
      <c r="F22" s="27"/>
      <c r="G22" s="27"/>
      <c r="H22" s="27"/>
      <c r="I22" s="27"/>
    </row>
  </sheetData>
  <mergeCells count="16">
    <mergeCell ref="A22:I22"/>
    <mergeCell ref="A8:I8"/>
    <mergeCell ref="A6:I6"/>
    <mergeCell ref="A20:D20"/>
    <mergeCell ref="H9:I9"/>
    <mergeCell ref="H18:I18"/>
    <mergeCell ref="H15:I15"/>
    <mergeCell ref="H16:I16"/>
    <mergeCell ref="H17:I17"/>
    <mergeCell ref="H13:I13"/>
    <mergeCell ref="H14:I14"/>
    <mergeCell ref="H20:I20"/>
    <mergeCell ref="H11:I11"/>
    <mergeCell ref="H19:I19"/>
    <mergeCell ref="H12:I12"/>
    <mergeCell ref="H10:I10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&amp;LZP3/7891/26/1&amp;RZałacznik nr 2 do SWZ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Siemińska-Lińska</dc:creator>
  <cp:lastModifiedBy>Aleksandra Siemińska-Lińska</cp:lastModifiedBy>
  <cp:lastPrinted>2026-07-07T10:17:09Z</cp:lastPrinted>
  <dcterms:created xsi:type="dcterms:W3CDTF">2025-01-31T12:58:02Z</dcterms:created>
  <dcterms:modified xsi:type="dcterms:W3CDTF">2026-07-07T10:17:16Z</dcterms:modified>
</cp:coreProperties>
</file>