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3256" windowHeight="13176" activeTab="6"/>
  </bookViews>
  <sheets>
    <sheet name="P1" sheetId="17" r:id="rId1"/>
    <sheet name="P2" sheetId="6" r:id="rId2"/>
    <sheet name="P3" sheetId="5" r:id="rId3"/>
    <sheet name="P4" sheetId="11" r:id="rId4"/>
    <sheet name="P5" sheetId="12" r:id="rId5"/>
    <sheet name="P6" sheetId="15" r:id="rId6"/>
    <sheet name="P7" sheetId="20" r:id="rId7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7" i="17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7" i="12" l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7" i="6" l="1"/>
  <c r="A8" s="1"/>
  <c r="A9" s="1"/>
  <c r="A10" s="1"/>
  <c r="A11" s="1"/>
  <c r="A12" s="1"/>
  <c r="A13" s="1"/>
  <c r="A14" s="1"/>
</calcChain>
</file>

<file path=xl/sharedStrings.xml><?xml version="1.0" encoding="utf-8"?>
<sst xmlns="http://schemas.openxmlformats.org/spreadsheetml/2006/main" count="447" uniqueCount="205">
  <si>
    <t xml:space="preserve">FORMULARZ  CENOWY </t>
  </si>
  <si>
    <t>Lp</t>
  </si>
  <si>
    <t>Opis przedmiotu zamówienia</t>
  </si>
  <si>
    <t>Nazwa handlowa,postać, dawka, producent, numer GTIN produktu leczniczego</t>
  </si>
  <si>
    <t>Jm</t>
  </si>
  <si>
    <t>Ilość zamawiana</t>
  </si>
  <si>
    <t xml:space="preserve">Ilość opakowań
Wykonawcy
 </t>
  </si>
  <si>
    <t xml:space="preserve">Cena jedn netto </t>
  </si>
  <si>
    <t xml:space="preserve">Cena jedn. brutto </t>
  </si>
  <si>
    <t xml:space="preserve">Wartość netto </t>
  </si>
  <si>
    <t>%Vat</t>
  </si>
  <si>
    <t>Kwota VAT</t>
  </si>
  <si>
    <t>Wartość brutto</t>
  </si>
  <si>
    <t>op.</t>
  </si>
  <si>
    <t>op</t>
  </si>
  <si>
    <t>szt</t>
  </si>
  <si>
    <t>RAZEM</t>
  </si>
  <si>
    <t>wartość brutto słownie: ………………………………………………………………………….</t>
  </si>
  <si>
    <t xml:space="preserve">wartość netto słownie: ………………………………………………………………………….. </t>
  </si>
  <si>
    <t>Albumini humani solutio, 20%, but.  100 ml</t>
  </si>
  <si>
    <t xml:space="preserve"> Insulinum humanum, roztwór do wstrzykiwań, 100 j.m./ ml, op 5 wkładów do wstrzykiwaczy a 3 ml </t>
  </si>
  <si>
    <t xml:space="preserve"> Insulinum, zawiesina do wstrzykiwań; 100 j./ml (100 j./ml; zawiera: 30% rozpuszczalnej insuliny aspart, 70% insuliny aspart krystalizowanej z protaminą);  op 10 wkładów do wstrzyk. a 3 ml</t>
  </si>
  <si>
    <t xml:space="preserve"> Insulinum aspart, roztwór do wstrzykiwań; 100 j./ml; op 10 wkładów do wstrzyk. a 3 ml  </t>
  </si>
  <si>
    <t xml:space="preserve">Insulina typu Insulatard 100j/ml Penfil 3ml x 10amp. / lub równoważny; Insulinum humanum isophanum, 100 j.m./ml, Zawiesina do wstrzykiwań, op 10 wkładów do wstrzyk. a 3 ml  </t>
  </si>
  <si>
    <t xml:space="preserve"> Insulinum, zawiesina do wstrzykiwań; 100 j./ml (100 j./ml; zawiera: 30% rozpuszczalnej insuliny ludzkiej, 70% insuliny ludzkiej izofanowej);  op 5 wkładów do wstrzyk. a 3 ml </t>
  </si>
  <si>
    <t xml:space="preserve"> Insulinum glarginum, Roztwór do wstrzykiwań, 100 j.m./ml, op. 5 wstrzykiwaczy a 3 ml </t>
  </si>
  <si>
    <t xml:space="preserve">Insulinum glarginum, Roztwór do wstrzykiwań, 300 j.m./ml, op. 10 wstrzykiwaczy a 1,5 ml  </t>
  </si>
  <si>
    <t xml:space="preserve"> Insulinum glulisinum, 100 j.m./ml, Roztwór do wstrzykiwań, op 5 wstrzykiwaczy 3 ml  </t>
  </si>
  <si>
    <t xml:space="preserve"> Insulinum lisprum, 100 j.m./ml, Roztwór do wstrzykiwań we wstrzykiwaczu, op 5 wstrzykiwaczy a 3 ml  </t>
  </si>
  <si>
    <t xml:space="preserve"> </t>
  </si>
  <si>
    <t>Razem</t>
  </si>
  <si>
    <t>wartość netto słownie : ………………………………………………………………………….</t>
  </si>
  <si>
    <t>Acidum ascorbicum subst. a 25g</t>
  </si>
  <si>
    <t>Acidum boricum, 50g</t>
  </si>
  <si>
    <t>Adeps lanae, 1 kg</t>
  </si>
  <si>
    <t>Adeps lanae, 250 g</t>
  </si>
  <si>
    <t>Atropini sulfas a 1g</t>
  </si>
  <si>
    <t>Chloramphenicol subst. a 1g</t>
  </si>
  <si>
    <t>Chlorhexidini diacetas, 1g</t>
  </si>
  <si>
    <t xml:space="preserve">Chlorhexidini diglucon. 20% roztwór 100g  </t>
  </si>
  <si>
    <t>Erythromycinum, 1 g</t>
  </si>
  <si>
    <t>Etanol 70% - 800 g</t>
  </si>
  <si>
    <t>Gentamycinum subst. a 1g</t>
  </si>
  <si>
    <t xml:space="preserve">Morphinum h/chlor.1g subst. </t>
  </si>
  <si>
    <t>Natrium chloratum 100g</t>
  </si>
  <si>
    <t xml:space="preserve">Parafina ciekła 100g </t>
  </si>
  <si>
    <t xml:space="preserve">Parafina ciekła 800g </t>
  </si>
  <si>
    <t>Prednisolonum, 1 g</t>
  </si>
  <si>
    <t>Vaselinum album 100 g</t>
  </si>
  <si>
    <t>Vaselinum album 250 g</t>
  </si>
  <si>
    <t>Zinci sulfas heptahydricus, 1g</t>
  </si>
  <si>
    <t>Wymagania:</t>
  </si>
  <si>
    <t>poz 1 -20 - zarejestrowane jako surowiec farmaceutyczny</t>
  </si>
  <si>
    <t>Nazwa handlowa, postać, dawka, producent, numer GTIN produktu leczniczego</t>
  </si>
  <si>
    <t>Indocyanine green, Proszek do sporządzania roztworu do wstrzykiwań 25 mg. fiol</t>
  </si>
  <si>
    <t>…………………………………..…………………..…………</t>
  </si>
  <si>
    <t xml:space="preserve">  data, kwalifikowany podpis elektroniczny lub podpis zaufany lub podpis osobisty  </t>
  </si>
  <si>
    <t>Glicerolum 85 %, 80 g</t>
  </si>
  <si>
    <t>Tuba aluminiowa sterylna 10 ml z kaniulą do maści i kremów ocznych</t>
  </si>
  <si>
    <t>Butelka sterylna z nakrętką i zakraplaczem 10 ml /biała lub transparentna</t>
  </si>
  <si>
    <t>Pakiet 4 - Zieleń indocyjaninowa</t>
  </si>
  <si>
    <t>Acetazolamide 0,25 x 30 tabletki</t>
  </si>
  <si>
    <t>Acyclovirum, maść do oczu, 30g/g, tuba a 4,5g</t>
  </si>
  <si>
    <t>Amikacinum, krople do oczu 0,3%, but. a 5ml</t>
  </si>
  <si>
    <t>Atropini sulfas, krople do oczu, 1% , but. a 5ml</t>
  </si>
  <si>
    <t>Azithromycinum, krople do oczu, roztwór, 15 mg/g, x 6 poj. Jednodawkowych a  0,25 g</t>
  </si>
  <si>
    <t>Bimatoprost, krople do oczu, 0.3 mg/ml, but. 3 ml</t>
  </si>
  <si>
    <t>Bimatoprost+ Timololum, krople do oczu(0,3 mg + 5 mg)/ml, but. 3 ml</t>
  </si>
  <si>
    <t>Brimonidum, krople do oczu 2mg/m, but.  5ml</t>
  </si>
  <si>
    <t>Brinzolamidum, krople do oczu, 10 mg/ml, but. 5 ml</t>
  </si>
  <si>
    <t>Carbacholum, Roztwór do stosowania wewnątrzgałkowego,   0,1 mg/ml, op. 12 fiol. 1,5 ml</t>
  </si>
  <si>
    <t>Carbomerum  2 mg/g, żel do oczu, tuba a 10g</t>
  </si>
  <si>
    <t>Ciprofloxacinum, 3 mg/ml, krople do oczu, but. 5 ml</t>
  </si>
  <si>
    <t>Cyclopentolati hydrochloridum, 10 mg/ml, Krople do oczu, roztwór, but. 5 ml</t>
  </si>
  <si>
    <t>Dekspantenol, 50 mg/g, żel do oczu, tuba 5 g</t>
  </si>
  <si>
    <t>Dexamethasonum + Neomycinum + Polymyxinum B, (1 mg + 3500 j.m. + 6000 j.m.)/g, Maść do oczu, op.3,5 g</t>
  </si>
  <si>
    <t>Dexamethasone, krople do oczu 1mg/ml x 20 minim. A 0.4 ml</t>
  </si>
  <si>
    <t>Dexamethasonum, krople do oczu/zawiesina, 1mg/ml, but. a 5ml</t>
  </si>
  <si>
    <t>Diclofenacum natricum, krople do oczu,  1mg/ml, but. a 5ml</t>
  </si>
  <si>
    <t>Dorzolamidi hydrochloridum, krople do oczu 20 mg/ml, but. a 5ml</t>
  </si>
  <si>
    <t xml:space="preserve">Dorzolamidum + Timololum, krople do oczu, (20mg + 5mg/ml) but. a 5 ml </t>
  </si>
  <si>
    <t xml:space="preserve">Erythromycinum, 5 mg/g (0,5%), maść do oczu, op. 3,5 g </t>
  </si>
  <si>
    <t>Fludrocortisoni acetas, maść do oczu,  0,1%  tuba a 3g</t>
  </si>
  <si>
    <t>Fluoresceinum,  10%  inj 500mg/5ml, x 10</t>
  </si>
  <si>
    <t>Fluorometholum, krople do oczu/zawiesina 1mg/ml, but. a 5ml</t>
  </si>
  <si>
    <t>Ganciclovirum, żel do oczu, 1,5 mg/g, tuba a 5g</t>
  </si>
  <si>
    <t xml:space="preserve">Gentamicini sulfas + Dexamethasonum, krople do oczu, roztwór, 5 mg + 1 mg)/ml, but. 5ml </t>
  </si>
  <si>
    <t>Gentamicini sulfas + Dexamethasonum, maść do oczu, 5 mg + 0,3 mg)/g, tuba a 3g</t>
  </si>
  <si>
    <t>Gentamicinum, krople do oczu, 3 mg/ ml, but. A 5ml</t>
  </si>
  <si>
    <t>Hypromellosum, krople do oczu, 3,2 mg/ml, but. 10 ml</t>
  </si>
  <si>
    <t>Latanoprostum, 0,05 mg/ml, Krople do oczu, roztwór, but. 2,5 ml</t>
  </si>
  <si>
    <t>Levofloxacinum, krople do oczu,  5 mg/ml, but. 5 ml</t>
  </si>
  <si>
    <t>Moxifloxacinum, krople do oczu,  5mg/ml, but. 5ml</t>
  </si>
  <si>
    <t>Norfloxacinum, 3 mg/ml, Krople do oczu, roztwór, but. 5ml</t>
  </si>
  <si>
    <t>Neomycini sulfas, maść oczna 5mg/g, tuba a 3g</t>
  </si>
  <si>
    <t xml:space="preserve">Ofloxacinum, krople do oczu, 0,3% , but. 5ml </t>
  </si>
  <si>
    <t>Ofloxacinum, maść do oczu, 3 mg/g, tuba 3g</t>
  </si>
  <si>
    <t>Phenylephrinum, krople do oczu 10% , but.10 ml</t>
  </si>
  <si>
    <t>Pilocarpini hydrochloridum, krople do oczu 2% 2 x 5ml</t>
  </si>
  <si>
    <t>Proxymetacaini hydrochloridum, krople do oczu, 0,5%, but. 15ml</t>
  </si>
  <si>
    <t>Thymolum + Brimonidini tartras, krople do oczu, (2 mg + 5 mg)/ml, but. 5 ml</t>
  </si>
  <si>
    <t>Timololum, krople do oczu, roztwór,  0.25 % but. 5ml</t>
  </si>
  <si>
    <t>Timololum, krople do oczu, roztwór,  0.5 % but. 5ml</t>
  </si>
  <si>
    <t>Tobramycinum + Dexamethasonum, Krople do oczu, zawiesina, 3 mg + 1 mg)/ml, but. 5 ml</t>
  </si>
  <si>
    <t>Tobramycinum, krople do oczu,  0,3%, but. 5 ml</t>
  </si>
  <si>
    <t>Tobramycinum, maść do oczu, 3 mg/mg, tuba  3,5g</t>
  </si>
  <si>
    <t>Tropicamidum, krople do oczu 0,5%, op. 2 x 5ml</t>
  </si>
  <si>
    <t>Tropicamidum, krople do oczu, 1% op. 2 x 5ml</t>
  </si>
  <si>
    <t>Troxerutinum, krople do oczu, 50 mg/ml, but. 10ml</t>
  </si>
  <si>
    <t>Ambroxoli hydrochloridum inj. 15mg/2ml x 10 amp.</t>
  </si>
  <si>
    <t>Antazolini mesilas, Roztwór do wstrzykiwań, 100 mg/2ml x 10 amp</t>
  </si>
  <si>
    <t>Bromhexini hydrochloridum, tabl. 8 mg x 40</t>
  </si>
  <si>
    <t>Budesonidum 500mg/ml amp a  2ml zawiesina do nebul x 20</t>
  </si>
  <si>
    <t xml:space="preserve">Budesonidum, 200 mcg/dawke proszek do inhal x 100 daw.  </t>
  </si>
  <si>
    <t>Budesonidum, tabl. o przedł. uwalnianiu, 9mg x 30</t>
  </si>
  <si>
    <t>Loratadinum, 10 mg, tabl x 30</t>
  </si>
  <si>
    <t xml:space="preserve">Cetirizini dihydrochloridum, 10 mg, tabl. x 30 </t>
  </si>
  <si>
    <t>Clemastinum amp. 2mg/2ml x 5 amp</t>
  </si>
  <si>
    <t xml:space="preserve">Clemastinum, 0,5 mg/5 ml, syrop, but. 100 ml </t>
  </si>
  <si>
    <t>Clemastinum tabl. 1 mg x 30</t>
  </si>
  <si>
    <t>Codeini phosphas + Kalii guaiacolosulfonas,tabl., 15 mg + 300 mg x 10</t>
  </si>
  <si>
    <t xml:space="preserve">Desloratadinum, 0,5 mg/ml, roztwór doustny, but. 60 ml </t>
  </si>
  <si>
    <t>Ephedrini hydrochloridum,  roztwór do wstrzykiwań, 25 mg/1ml x 10 amp</t>
  </si>
  <si>
    <t>Fenoteroli hydrobromidum + Ipratropii bromidum, r-r do nebulizacji, but. a 20 ml</t>
  </si>
  <si>
    <t>Fluticasoni furoas + Umeclidinium + Vilanterolum, (92 mcg + 55 mcg + 22 mcg)/dawkę inh., Proszek do inhalacji, podzielony x 30 dawek</t>
  </si>
  <si>
    <t>Ipratropii bromidum, Roztwór do nebulizacji, 0,25 mg/ml, but. A 20 ml</t>
  </si>
  <si>
    <t>Salbutamol, roztwór do nebulizacji 0,1%  x 20 amp. a 2,5 ml</t>
  </si>
  <si>
    <t>Salbutamolum, Aerozol inhalacyjny, zawiesina 100mcg/dawkę x 200</t>
  </si>
  <si>
    <t>Salbutamolum, Roztwór do wstrzykiwań 0,5mg/1ml x 10 amp</t>
  </si>
  <si>
    <t>Umeclidinium + Vilanterolum, 55 mcg + 22 mcg, Proszek do inhalacji, podzielony, inhalator 30 dawek</t>
  </si>
  <si>
    <t>Theophyllinum,  Tabletki powlekane o przedłużonym uwalnianiu, 150 mg x 50</t>
  </si>
  <si>
    <t>Theophyllinum,  Tabletki powlekane o przedłużonym uwalnianiu, 300 mg x 50</t>
  </si>
  <si>
    <t>Theophyllinum, roztwór do wstrzykiwań i infuzji, 20mg/ml, 5 amp a 10 ml</t>
  </si>
  <si>
    <t>Barii sulfas, zawiesina doustna i doodbytnicza, 200ml</t>
  </si>
  <si>
    <t>Naloxoni hydrochloridum, inj 400 mcg/1 mlx 10 amp.</t>
  </si>
  <si>
    <t>Protamini sulfas, Roztwór do wstrzykiwań 50 mg/ 5 ml x 1 amp</t>
  </si>
  <si>
    <t>Natrii tetraboras płyn,  butleka a  10,0 g</t>
  </si>
  <si>
    <t>Natrii polistyreni sulfonas, proszek doustny lub do sporządzania zawiesiny doodbytniczej, 1,42 g Na+/15 g, op. 454g</t>
  </si>
  <si>
    <t xml:space="preserve">Dinatrii phosphas dodecahydricus + Natrii dihydrogenophosphas monohydricus, Roztwór doodbytniczy, (32,2 mg + 139 mg)/ml- but. 150 ml  </t>
  </si>
  <si>
    <t>Czopki glicerolowe 2g x 10</t>
  </si>
  <si>
    <t>Flumazenilum, Roztwór do wstrzykiwań, koncentrat do sporządzania roztworu do infuzji, 0,1 mg/ml, 5 amp a 5 ml</t>
  </si>
  <si>
    <t>Sól sodowa kwasu masłowego (maślan sodu) 150mg x 60 kaps.</t>
  </si>
  <si>
    <t>Spirytus kamforowy 100g</t>
  </si>
  <si>
    <t>Spirytus salicylowy 2% 800g</t>
  </si>
  <si>
    <t xml:space="preserve">Spirytus skażony hibitanem 0.5% 1litr </t>
  </si>
  <si>
    <t xml:space="preserve">Sugammadexum, Roztwór do wstrzykiwań, 200 mg/2ml x 10 </t>
  </si>
  <si>
    <r>
      <t>wyrób medyczny w postaci kropli do oczu - emulsji; zawierający: 0,1% oleju z nasion sacha inchi (</t>
    </r>
    <r>
      <rPr>
        <i/>
        <sz val="10"/>
        <color rgb="FF333333"/>
        <rFont val="Times New Roman"/>
        <family val="1"/>
        <charset val="238"/>
      </rPr>
      <t>Plukenetia volubilis</t>
    </r>
    <r>
      <rPr>
        <sz val="10"/>
        <color rgb="FF333333"/>
        <rFont val="Times New Roman"/>
        <family val="1"/>
        <charset val="238"/>
      </rPr>
      <t>), 2% trehalozy, 0,2% hialuronianu o dużej masie cząsteczkowej, glicerol; nie zawierający środków konserwujących, but 10 ml</t>
    </r>
  </si>
  <si>
    <t>wyrób medyczny w postaci kropli do oczu, zawierający: 1 g zawiera: 20 mg trehalozy, 2,5 mg kwasu hialuronowego; nie zawierający środków konserwujących;  but. 10 ml</t>
  </si>
  <si>
    <t xml:space="preserve">wyrób medyczny w postaci maści do oczu z vitaminą A, zawierająca w składzie: 250 j.m./g palitynianu retinolu, nie zawiera środków konserwujących, tuba 5 g, </t>
  </si>
  <si>
    <t>*Triamcinolol inj. 40 mg/1 ml inj. amp. lub amp. strzyk.</t>
  </si>
  <si>
    <t>* w trybie import docelowy  / czas dostawy uzgodniony po złożeniu zamówienia /</t>
  </si>
  <si>
    <t>Zamawiający nie wymaga złożenia dokumentów rejestracyjnych.</t>
  </si>
  <si>
    <t xml:space="preserve">wartość netto słownie: …………………………………………………………………………………….. </t>
  </si>
  <si>
    <t>wartość brutto słownie: …………………………………………………………………………………….</t>
  </si>
  <si>
    <t>Antytoksyna jadu żmiji 500j. 5ml x 1 amp</t>
  </si>
  <si>
    <t>Vaccinum hepatitidis B (ADNr) Szczepionka przeciw wirusowemu zapaleniu wątroby typu B (rDNA), 20 mcg antygenu powierzchniowego wirusa zapalenia wątroby typu B (HBsAg)/ml, szczepionka 1-dawkowa dla dorosłych; 1 dawka (1 ml), 1fio a 1 ml</t>
  </si>
  <si>
    <t>szt.</t>
  </si>
  <si>
    <t>Absinthii herbae tinctura + Ethanolum + Acidum aceticum, Płyn do stosowania na skórę, but. 100 ml</t>
  </si>
  <si>
    <t>Alantoinum, maść 20mg/g, tuba a 30,0g</t>
  </si>
  <si>
    <t>Aluminium acetate - żel 75g</t>
  </si>
  <si>
    <t>Aluminium acetate tabletki x 6</t>
  </si>
  <si>
    <t>Azathioprynum,  tabl. 50 mg x 50</t>
  </si>
  <si>
    <t>Chloramphenicol maść 2%, tuba 5g</t>
  </si>
  <si>
    <t xml:space="preserve">Chlortalidonum, tabl. 50 mg x 20 </t>
  </si>
  <si>
    <t xml:space="preserve">Ciclosporinum inj. koncentrat do sprzadzania r-ru do inf 50 mg/1ml x 10 </t>
  </si>
  <si>
    <t>Ciclosporinum kaps 100 mg x 50</t>
  </si>
  <si>
    <t>Ciclosporinum kaps., 25 mg x 50</t>
  </si>
  <si>
    <t>Ciclosporinum, kaps. 50 mg x 50</t>
  </si>
  <si>
    <t>Clotrimazoleum,  krem 1%, tuba a 20g</t>
  </si>
  <si>
    <t>Clotrimazolum tabl. dopochwowe 100mg x 6</t>
  </si>
  <si>
    <t>Crotamitomum 100mg/1g płyn 100g</t>
  </si>
  <si>
    <t>Collagenasum, maść, 1,2 j.m./g, tuba a 20 g</t>
  </si>
  <si>
    <t>Natrii tetraboras płyn, 200 mg/g butelka a  10,0 g</t>
  </si>
  <si>
    <t>Dimetindeni maleas, 1 mg/g, żel, tuba 30 g</t>
  </si>
  <si>
    <t>Filgrastinum inj. 30 mln jm/0,5 ml x 1 amp. strzyk.</t>
  </si>
  <si>
    <t>Finasteridum, tabl., 5 mg  x 28</t>
  </si>
  <si>
    <t>Hydrocortisoni acetas, krem, 5 mg/g, tuba 15 g</t>
  </si>
  <si>
    <t>Methylrosanilinii chloridum 1% aquosa, but. 20g</t>
  </si>
  <si>
    <t>Mycophenolas mofetil, kaps., 250mg x 100</t>
  </si>
  <si>
    <t xml:space="preserve">Natamycinum, globulki, 100mg x 3 </t>
  </si>
  <si>
    <t>Sulfathiazolum argentum,20 mg/g krem, tuba 40 g</t>
  </si>
  <si>
    <t xml:space="preserve">Tamsulosini hydrochloridum, Kapsułki o przedłużonym uwalnianiu 0,4 mg x 30 </t>
  </si>
  <si>
    <t>Krem barierowo ochronny, do pielegnacji skóry narażonej na odparzenia, odleżyny lub otarcia, 250 g</t>
  </si>
  <si>
    <t xml:space="preserve">Terbinafinum, tabl., 250mg x 28 </t>
  </si>
  <si>
    <t>wartość netto słownie: ……………………………………………………………………</t>
  </si>
  <si>
    <t>wartość brutto słownie: …………………………………………………………………..</t>
  </si>
  <si>
    <t>Acetylocysteinum 600mg x 10 tabl.</t>
  </si>
  <si>
    <t>Nazwa handlowa,postać, dawka, producent, EAN</t>
  </si>
  <si>
    <t xml:space="preserve">Iopromidum, 623,4 mg/ml, Roztwór do wstrzykiwań, but. 50 ml </t>
  </si>
  <si>
    <t>Aqua pro iniectione, Rozpuszczalnik do sporządzania leków parenteralnych, 10 ml, op. 100 szt</t>
  </si>
  <si>
    <t xml:space="preserve">data; kwalifikowany podpis elektroniczny                                           lub podpis zaufany lub podpis osobisty </t>
  </si>
  <si>
    <t>…………………………………………………</t>
  </si>
  <si>
    <t>Pakiet 2 - Insuliny</t>
  </si>
  <si>
    <t>Pakiet 1 - Różne produkty lecznicze</t>
  </si>
  <si>
    <t>……………………………………………………….……………..</t>
  </si>
  <si>
    <t>………………………..…………………………...………………..…</t>
  </si>
  <si>
    <t>Pakiet 3 - Albumina ludzka</t>
  </si>
  <si>
    <t>Pakiet 5 - Surowce farmaceutyczne i opakowania na leki recepturowe</t>
  </si>
  <si>
    <t>…………………………………………………………………….…..</t>
  </si>
  <si>
    <t>Pakiet 6 - Triamcinolon</t>
  </si>
  <si>
    <t>………………………………………………...………………………..</t>
  </si>
  <si>
    <t>Pakiet 7 - Kontrast</t>
  </si>
  <si>
    <t>…………………………………...…………………………………..</t>
  </si>
  <si>
    <t xml:space="preserve">  data, kwalifikowany podpis elektroniczny                       lub podpis zaufany lub podpis osobisty  </t>
  </si>
  <si>
    <t xml:space="preserve">  data, kwalifikowany podpis elektroniczny                           lub podpis zaufany lub podpis osobisty  </t>
  </si>
</sst>
</file>

<file path=xl/styles.xml><?xml version="1.0" encoding="utf-8"?>
<styleSheet xmlns="http://schemas.openxmlformats.org/spreadsheetml/2006/main">
  <numFmts count="4">
    <numFmt numFmtId="44" formatCode="_-* #,##0.00\ &quot;zł&quot;_-;\-* #,##0.00\ &quot;zł&quot;_-;_-* &quot;-&quot;??\ &quot;zł&quot;_-;_-@_-"/>
    <numFmt numFmtId="164" formatCode="_-* #,##0.00&quot; zł&quot;_-;\-* #,##0.00&quot; zł&quot;_-;_-* \-??&quot; zł&quot;_-;_-@_-"/>
    <numFmt numFmtId="165" formatCode="#,##0.00_ ;\-#,##0.00\ "/>
    <numFmt numFmtId="166" formatCode="_-* #,##0.00\ _z_ł_-;\-* #,##0.00\ _z_ł_-;_-* \-??\ _z_ł_-;_-@_-"/>
  </numFmts>
  <fonts count="2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Arial CE"/>
      <family val="2"/>
      <charset val="238"/>
    </font>
    <font>
      <sz val="10"/>
      <color theme="1"/>
      <name val="Times New Roman"/>
      <family val="1"/>
      <charset val="238"/>
    </font>
    <font>
      <sz val="10"/>
      <name val="Arial CE"/>
      <family val="2"/>
      <charset val="238"/>
    </font>
    <font>
      <sz val="12"/>
      <name val="Times New Roman"/>
      <family val="1"/>
      <charset val="238"/>
    </font>
    <font>
      <sz val="11"/>
      <name val="Calibri"/>
      <family val="2"/>
      <scheme val="minor"/>
    </font>
    <font>
      <b/>
      <sz val="10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b/>
      <sz val="11"/>
      <name val="Times New Roman"/>
      <family val="1"/>
      <charset val="238"/>
    </font>
    <font>
      <sz val="10"/>
      <color rgb="FFFF0000"/>
      <name val="Arial CE"/>
      <family val="2"/>
      <charset val="238"/>
    </font>
    <font>
      <sz val="11"/>
      <name val="Calibri"/>
      <family val="2"/>
      <charset val="238"/>
      <scheme val="minor"/>
    </font>
    <font>
      <sz val="10"/>
      <color rgb="FF000000"/>
      <name val="Times New Roman"/>
      <family val="1"/>
      <charset val="238"/>
    </font>
    <font>
      <i/>
      <sz val="10"/>
      <name val="Times New Roman"/>
      <family val="1"/>
      <charset val="238"/>
    </font>
    <font>
      <i/>
      <sz val="11"/>
      <color theme="1"/>
      <name val="Calibri"/>
      <family val="2"/>
      <scheme val="minor"/>
    </font>
    <font>
      <sz val="10"/>
      <color rgb="FF333333"/>
      <name val="Times New Roman"/>
      <family val="1"/>
      <charset val="238"/>
    </font>
    <font>
      <i/>
      <sz val="10"/>
      <color rgb="FF333333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18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0" xfId="0" applyFont="1" applyFill="1"/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2" fontId="8" fillId="0" borderId="4" xfId="0" applyNumberFormat="1" applyFont="1" applyBorder="1" applyAlignment="1">
      <alignment horizontal="center" vertical="center"/>
    </xf>
    <xf numFmtId="4" fontId="8" fillId="0" borderId="4" xfId="1" applyNumberFormat="1" applyFont="1" applyFill="1" applyBorder="1" applyAlignment="1" applyProtection="1">
      <alignment horizontal="center" vertical="center"/>
    </xf>
    <xf numFmtId="9" fontId="8" fillId="0" borderId="1" xfId="0" applyNumberFormat="1" applyFont="1" applyBorder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0" fontId="9" fillId="0" borderId="0" xfId="0" applyFont="1"/>
    <xf numFmtId="0" fontId="8" fillId="0" borderId="2" xfId="0" applyFont="1" applyBorder="1" applyAlignment="1">
      <alignment horizontal="center" vertical="center" wrapText="1"/>
    </xf>
    <xf numFmtId="4" fontId="1" fillId="0" borderId="8" xfId="0" applyNumberFormat="1" applyFont="1" applyBorder="1"/>
    <xf numFmtId="0" fontId="1" fillId="0" borderId="0" xfId="0" applyFont="1" applyAlignment="1">
      <alignment horizontal="center"/>
    </xf>
    <xf numFmtId="4" fontId="1" fillId="0" borderId="8" xfId="0" applyNumberFormat="1" applyFont="1" applyBorder="1" applyAlignment="1">
      <alignment horizontal="center"/>
    </xf>
    <xf numFmtId="4" fontId="1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/>
    <xf numFmtId="0" fontId="8" fillId="0" borderId="9" xfId="0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4" fontId="8" fillId="0" borderId="1" xfId="1" applyNumberFormat="1" applyFont="1" applyFill="1" applyBorder="1" applyAlignment="1" applyProtection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1" fillId="0" borderId="0" xfId="0" applyFont="1"/>
    <xf numFmtId="0" fontId="8" fillId="0" borderId="1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top"/>
    </xf>
    <xf numFmtId="4" fontId="8" fillId="0" borderId="12" xfId="1" applyNumberFormat="1" applyFont="1" applyFill="1" applyBorder="1" applyAlignment="1" applyProtection="1">
      <alignment horizontal="center" vertical="center"/>
    </xf>
    <xf numFmtId="0" fontId="8" fillId="0" borderId="15" xfId="0" applyFont="1" applyBorder="1" applyAlignment="1">
      <alignment horizontal="center" vertical="center"/>
    </xf>
    <xf numFmtId="4" fontId="8" fillId="3" borderId="9" xfId="0" applyNumberFormat="1" applyFont="1" applyFill="1" applyBorder="1" applyAlignment="1">
      <alignment horizontal="center" vertical="center"/>
    </xf>
    <xf numFmtId="0" fontId="0" fillId="0" borderId="0" xfId="0"/>
    <xf numFmtId="9" fontId="8" fillId="0" borderId="1" xfId="0" applyNumberFormat="1" applyFont="1" applyBorder="1" applyAlignment="1">
      <alignment horizontal="right" vertical="center"/>
    </xf>
    <xf numFmtId="0" fontId="8" fillId="0" borderId="0" xfId="0" applyFont="1" applyAlignment="1">
      <alignment horizontal="center"/>
    </xf>
    <xf numFmtId="4" fontId="8" fillId="0" borderId="0" xfId="0" applyNumberFormat="1" applyFont="1"/>
    <xf numFmtId="9" fontId="8" fillId="3" borderId="9" xfId="0" applyNumberFormat="1" applyFont="1" applyFill="1" applyBorder="1" applyAlignment="1">
      <alignment horizontal="center" vertical="center"/>
    </xf>
    <xf numFmtId="4" fontId="8" fillId="3" borderId="9" xfId="1" applyNumberFormat="1" applyFont="1" applyFill="1" applyBorder="1" applyAlignment="1" applyProtection="1">
      <alignment horizontal="center" vertical="center"/>
    </xf>
    <xf numFmtId="4" fontId="8" fillId="0" borderId="10" xfId="0" applyNumberFormat="1" applyFont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0" borderId="9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13" fillId="0" borderId="1" xfId="0" applyFont="1" applyBorder="1"/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165" fontId="8" fillId="0" borderId="2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8" fillId="0" borderId="3" xfId="0" applyFont="1" applyBorder="1"/>
    <xf numFmtId="2" fontId="15" fillId="0" borderId="3" xfId="0" applyNumberFormat="1" applyFont="1" applyBorder="1" applyAlignment="1">
      <alignment horizontal="center" vertical="center"/>
    </xf>
    <xf numFmtId="2" fontId="8" fillId="0" borderId="12" xfId="0" applyNumberFormat="1" applyFont="1" applyBorder="1" applyAlignment="1">
      <alignment horizontal="center" vertical="center"/>
    </xf>
    <xf numFmtId="165" fontId="8" fillId="0" borderId="3" xfId="0" applyNumberFormat="1" applyFont="1" applyBorder="1" applyAlignment="1">
      <alignment horizontal="center" vertical="center"/>
    </xf>
    <xf numFmtId="9" fontId="8" fillId="0" borderId="15" xfId="0" applyNumberFormat="1" applyFont="1" applyBorder="1" applyAlignment="1">
      <alignment horizontal="center" vertical="center"/>
    </xf>
    <xf numFmtId="165" fontId="8" fillId="0" borderId="15" xfId="0" applyNumberFormat="1" applyFont="1" applyBorder="1" applyAlignment="1">
      <alignment horizontal="center" vertical="center"/>
    </xf>
    <xf numFmtId="0" fontId="15" fillId="0" borderId="0" xfId="0" applyFont="1"/>
    <xf numFmtId="0" fontId="8" fillId="0" borderId="18" xfId="0" applyFont="1" applyBorder="1" applyAlignment="1">
      <alignment horizontal="center"/>
    </xf>
    <xf numFmtId="165" fontId="14" fillId="0" borderId="9" xfId="0" applyNumberFormat="1" applyFont="1" applyBorder="1" applyAlignment="1">
      <alignment horizontal="center" vertical="center"/>
    </xf>
    <xf numFmtId="4" fontId="14" fillId="0" borderId="19" xfId="0" applyNumberFormat="1" applyFont="1" applyBorder="1" applyAlignment="1">
      <alignment horizontal="center" vertical="center"/>
    </xf>
    <xf numFmtId="4" fontId="14" fillId="0" borderId="8" xfId="0" applyNumberFormat="1" applyFont="1" applyBorder="1" applyAlignment="1">
      <alignment horizontal="center" vertical="center"/>
    </xf>
    <xf numFmtId="0" fontId="17" fillId="0" borderId="0" xfId="0" applyFont="1"/>
    <xf numFmtId="0" fontId="13" fillId="0" borderId="0" xfId="0" applyFont="1"/>
    <xf numFmtId="0" fontId="4" fillId="0" borderId="0" xfId="0" applyFont="1"/>
    <xf numFmtId="4" fontId="8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0" fontId="18" fillId="0" borderId="0" xfId="0" applyFont="1"/>
    <xf numFmtId="0" fontId="8" fillId="0" borderId="1" xfId="0" applyFont="1" applyBorder="1" applyAlignment="1">
      <alignment horizontal="left" vertical="top"/>
    </xf>
    <xf numFmtId="165" fontId="8" fillId="0" borderId="1" xfId="0" applyNumberFormat="1" applyFont="1" applyBorder="1" applyAlignment="1">
      <alignment vertical="center"/>
    </xf>
    <xf numFmtId="165" fontId="8" fillId="0" borderId="1" xfId="0" applyNumberFormat="1" applyFont="1" applyBorder="1" applyAlignment="1">
      <alignment horizontal="right" vertical="center"/>
    </xf>
    <xf numFmtId="165" fontId="8" fillId="0" borderId="1" xfId="0" applyNumberFormat="1" applyFont="1" applyBorder="1"/>
    <xf numFmtId="0" fontId="0" fillId="0" borderId="1" xfId="0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9" fillId="0" borderId="20" xfId="0" applyFont="1" applyBorder="1" applyAlignment="1">
      <alignment horizontal="center" wrapText="1"/>
    </xf>
    <xf numFmtId="164" fontId="8" fillId="0" borderId="0" xfId="0" applyNumberFormat="1" applyFont="1" applyAlignment="1">
      <alignment horizontal="center"/>
    </xf>
    <xf numFmtId="0" fontId="8" fillId="0" borderId="11" xfId="0" applyFont="1" applyBorder="1" applyAlignment="1">
      <alignment horizontal="left" vertical="top"/>
    </xf>
    <xf numFmtId="9" fontId="8" fillId="0" borderId="11" xfId="0" applyNumberFormat="1" applyFont="1" applyBorder="1" applyAlignment="1">
      <alignment horizontal="right" vertical="center"/>
    </xf>
    <xf numFmtId="165" fontId="8" fillId="0" borderId="15" xfId="0" applyNumberFormat="1" applyFont="1" applyBorder="1" applyAlignment="1">
      <alignment horizontal="right" vertical="center"/>
    </xf>
    <xf numFmtId="4" fontId="0" fillId="0" borderId="0" xfId="0" applyNumberFormat="1"/>
    <xf numFmtId="165" fontId="0" fillId="0" borderId="0" xfId="0" applyNumberFormat="1"/>
    <xf numFmtId="0" fontId="3" fillId="0" borderId="0" xfId="0" applyFont="1" applyAlignment="1">
      <alignment horizontal="center" vertical="center"/>
    </xf>
    <xf numFmtId="0" fontId="0" fillId="0" borderId="0" xfId="0"/>
    <xf numFmtId="0" fontId="10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/>
    </xf>
    <xf numFmtId="44" fontId="8" fillId="0" borderId="2" xfId="0" applyNumberFormat="1" applyFont="1" applyBorder="1" applyAlignment="1">
      <alignment horizontal="center" vertical="center"/>
    </xf>
    <xf numFmtId="44" fontId="8" fillId="0" borderId="1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4" fontId="8" fillId="3" borderId="2" xfId="0" applyNumberFormat="1" applyFont="1" applyFill="1" applyBorder="1" applyAlignment="1">
      <alignment horizontal="center" vertical="center"/>
    </xf>
    <xf numFmtId="2" fontId="8" fillId="3" borderId="2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top"/>
    </xf>
    <xf numFmtId="0" fontId="10" fillId="0" borderId="0" xfId="0" applyFont="1" applyAlignment="1">
      <alignment horizontal="center" vertical="center" wrapText="1"/>
    </xf>
    <xf numFmtId="4" fontId="8" fillId="3" borderId="1" xfId="0" applyNumberFormat="1" applyFont="1" applyFill="1" applyBorder="1" applyAlignment="1">
      <alignment horizontal="center" vertical="center"/>
    </xf>
    <xf numFmtId="2" fontId="8" fillId="3" borderId="1" xfId="0" applyNumberFormat="1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wrapText="1"/>
    </xf>
    <xf numFmtId="0" fontId="8" fillId="0" borderId="6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 wrapText="1"/>
    </xf>
    <xf numFmtId="4" fontId="8" fillId="3" borderId="2" xfId="0" applyNumberFormat="1" applyFont="1" applyFill="1" applyBorder="1" applyAlignment="1">
      <alignment horizontal="center" vertical="center" wrapText="1"/>
    </xf>
    <xf numFmtId="2" fontId="8" fillId="3" borderId="2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4" fontId="8" fillId="3" borderId="3" xfId="0" applyNumberFormat="1" applyFont="1" applyFill="1" applyBorder="1" applyAlignment="1">
      <alignment horizontal="center" vertical="center"/>
    </xf>
    <xf numFmtId="2" fontId="8" fillId="3" borderId="3" xfId="0" applyNumberFormat="1" applyFont="1" applyFill="1" applyBorder="1" applyAlignment="1">
      <alignment horizontal="center" vertical="center"/>
    </xf>
    <xf numFmtId="44" fontId="8" fillId="0" borderId="5" xfId="0" applyNumberFormat="1" applyFont="1" applyBorder="1" applyAlignment="1">
      <alignment horizontal="center" vertical="center"/>
    </xf>
    <xf numFmtId="2" fontId="8" fillId="3" borderId="9" xfId="0" applyNumberFormat="1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top"/>
    </xf>
    <xf numFmtId="0" fontId="8" fillId="0" borderId="3" xfId="0" applyFont="1" applyBorder="1" applyAlignment="1">
      <alignment horizontal="center" vertical="top" wrapText="1"/>
    </xf>
    <xf numFmtId="2" fontId="8" fillId="0" borderId="3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top" wrapText="1"/>
    </xf>
    <xf numFmtId="2" fontId="8" fillId="0" borderId="15" xfId="0" applyNumberFormat="1" applyFont="1" applyBorder="1" applyAlignment="1">
      <alignment horizontal="center" vertical="center"/>
    </xf>
    <xf numFmtId="2" fontId="8" fillId="3" borderId="15" xfId="0" applyNumberFormat="1" applyFont="1" applyFill="1" applyBorder="1" applyAlignment="1">
      <alignment horizontal="center" vertical="center"/>
    </xf>
    <xf numFmtId="44" fontId="8" fillId="0" borderId="3" xfId="0" applyNumberFormat="1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top" wrapText="1"/>
    </xf>
    <xf numFmtId="2" fontId="8" fillId="0" borderId="9" xfId="0" applyNumberFormat="1" applyFont="1" applyBorder="1" applyAlignment="1">
      <alignment horizontal="center" vertical="center"/>
    </xf>
    <xf numFmtId="44" fontId="8" fillId="0" borderId="9" xfId="0" applyNumberFormat="1" applyFont="1" applyBorder="1" applyAlignment="1">
      <alignment horizontal="center" vertical="center"/>
    </xf>
    <xf numFmtId="4" fontId="8" fillId="0" borderId="21" xfId="1" applyNumberFormat="1" applyFont="1" applyFill="1" applyBorder="1" applyAlignment="1" applyProtection="1">
      <alignment horizontal="center" vertical="center"/>
    </xf>
    <xf numFmtId="9" fontId="8" fillId="0" borderId="8" xfId="0" applyNumberFormat="1" applyFont="1" applyBorder="1" applyAlignment="1">
      <alignment horizontal="center" vertical="center"/>
    </xf>
    <xf numFmtId="44" fontId="8" fillId="0" borderId="8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wrapText="1"/>
    </xf>
    <xf numFmtId="3" fontId="8" fillId="0" borderId="2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9" fontId="8" fillId="0" borderId="5" xfId="1" applyFont="1" applyFill="1" applyBorder="1" applyAlignment="1" applyProtection="1">
      <alignment horizontal="center" vertical="center" wrapText="1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" fontId="8" fillId="0" borderId="8" xfId="1" applyNumberFormat="1" applyFont="1" applyFill="1" applyBorder="1" applyAlignment="1" applyProtection="1">
      <alignment horizontal="center" vertical="center"/>
    </xf>
    <xf numFmtId="4" fontId="8" fillId="0" borderId="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top"/>
    </xf>
    <xf numFmtId="0" fontId="8" fillId="0" borderId="21" xfId="0" applyFont="1" applyBorder="1" applyAlignment="1">
      <alignment horizontal="center" vertical="center"/>
    </xf>
    <xf numFmtId="2" fontId="8" fillId="0" borderId="8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3" fontId="8" fillId="0" borderId="12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top" wrapText="1"/>
    </xf>
    <xf numFmtId="4" fontId="8" fillId="0" borderId="2" xfId="0" applyNumberFormat="1" applyFont="1" applyBorder="1" applyAlignment="1">
      <alignment horizontal="center" vertical="center"/>
    </xf>
    <xf numFmtId="44" fontId="8" fillId="0" borderId="2" xfId="0" applyNumberFormat="1" applyFont="1" applyBorder="1" applyAlignment="1">
      <alignment vertical="center"/>
    </xf>
    <xf numFmtId="4" fontId="8" fillId="0" borderId="2" xfId="1" applyNumberFormat="1" applyFont="1" applyFill="1" applyBorder="1" applyAlignment="1" applyProtection="1">
      <alignment horizontal="center" vertical="center"/>
    </xf>
    <xf numFmtId="0" fontId="8" fillId="0" borderId="6" xfId="0" applyFont="1" applyBorder="1" applyAlignment="1">
      <alignment horizontal="center" vertical="top" wrapText="1"/>
    </xf>
    <xf numFmtId="166" fontId="8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wrapText="1"/>
    </xf>
    <xf numFmtId="0" fontId="22" fillId="0" borderId="8" xfId="0" applyFont="1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0" fillId="0" borderId="0" xfId="0"/>
    <xf numFmtId="0" fontId="8" fillId="0" borderId="2" xfId="0" applyFont="1" applyBorder="1" applyAlignment="1">
      <alignment vertical="center"/>
    </xf>
    <xf numFmtId="9" fontId="8" fillId="0" borderId="2" xfId="0" applyNumberFormat="1" applyFont="1" applyBorder="1" applyAlignment="1">
      <alignment horizontal="center" vertical="center"/>
    </xf>
    <xf numFmtId="4" fontId="16" fillId="0" borderId="0" xfId="0" applyNumberFormat="1" applyFont="1" applyAlignment="1">
      <alignment horizontal="right" vertical="center"/>
    </xf>
    <xf numFmtId="4" fontId="14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6" fontId="14" fillId="0" borderId="0" xfId="0" applyNumberFormat="1" applyFont="1" applyAlignment="1">
      <alignment horizontal="center" vertical="center"/>
    </xf>
    <xf numFmtId="0" fontId="24" fillId="0" borderId="0" xfId="0" applyFont="1"/>
    <xf numFmtId="0" fontId="8" fillId="0" borderId="2" xfId="0" applyFont="1" applyBorder="1" applyAlignment="1">
      <alignment horizontal="left" vertical="top"/>
    </xf>
    <xf numFmtId="44" fontId="8" fillId="0" borderId="1" xfId="0" applyNumberFormat="1" applyFont="1" applyBorder="1" applyAlignment="1">
      <alignment vertical="center"/>
    </xf>
    <xf numFmtId="3" fontId="8" fillId="0" borderId="4" xfId="0" applyNumberFormat="1" applyFont="1" applyBorder="1" applyAlignment="1">
      <alignment horizontal="center" vertical="center"/>
    </xf>
    <xf numFmtId="0" fontId="8" fillId="2" borderId="6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/>
    </xf>
    <xf numFmtId="4" fontId="10" fillId="2" borderId="1" xfId="0" applyNumberFormat="1" applyFont="1" applyFill="1" applyBorder="1" applyAlignment="1">
      <alignment horizontal="center" vertical="center" wrapText="1"/>
    </xf>
    <xf numFmtId="2" fontId="8" fillId="0" borderId="2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right" vertical="center"/>
    </xf>
    <xf numFmtId="44" fontId="8" fillId="0" borderId="14" xfId="0" applyNumberFormat="1" applyFont="1" applyBorder="1" applyAlignment="1">
      <alignment horizontal="right" vertical="center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left" vertical="top"/>
    </xf>
    <xf numFmtId="4" fontId="0" fillId="0" borderId="0" xfId="0" applyNumberFormat="1" applyAlignment="1">
      <alignment horizontal="center"/>
    </xf>
    <xf numFmtId="0" fontId="8" fillId="0" borderId="1" xfId="0" applyFont="1" applyBorder="1"/>
    <xf numFmtId="2" fontId="15" fillId="0" borderId="1" xfId="0" applyNumberFormat="1" applyFont="1" applyBorder="1" applyAlignment="1">
      <alignment horizontal="center" vertical="center"/>
    </xf>
    <xf numFmtId="0" fontId="0" fillId="0" borderId="0" xfId="0"/>
    <xf numFmtId="0" fontId="8" fillId="0" borderId="15" xfId="0" applyFont="1" applyBorder="1" applyAlignment="1">
      <alignment horizontal="center" vertical="center" wrapText="1"/>
    </xf>
    <xf numFmtId="44" fontId="8" fillId="0" borderId="15" xfId="0" applyNumberFormat="1" applyFont="1" applyBorder="1" applyAlignment="1">
      <alignment vertical="center"/>
    </xf>
    <xf numFmtId="0" fontId="0" fillId="0" borderId="0" xfId="0"/>
    <xf numFmtId="0" fontId="8" fillId="0" borderId="2" xfId="0" applyFont="1" applyBorder="1" applyAlignment="1">
      <alignment horizontal="center"/>
    </xf>
    <xf numFmtId="44" fontId="8" fillId="0" borderId="15" xfId="0" applyNumberFormat="1" applyFont="1" applyBorder="1" applyAlignment="1">
      <alignment horizontal="center" vertical="center"/>
    </xf>
    <xf numFmtId="4" fontId="8" fillId="0" borderId="15" xfId="1" applyNumberFormat="1" applyFont="1" applyFill="1" applyBorder="1" applyAlignment="1" applyProtection="1">
      <alignment horizontal="center" vertical="center"/>
    </xf>
    <xf numFmtId="0" fontId="8" fillId="0" borderId="8" xfId="0" applyFont="1" applyBorder="1" applyAlignment="1">
      <alignment horizontal="center" vertical="top"/>
    </xf>
    <xf numFmtId="0" fontId="8" fillId="0" borderId="8" xfId="0" applyFont="1" applyBorder="1" applyAlignment="1">
      <alignment horizontal="center" vertical="center"/>
    </xf>
    <xf numFmtId="4" fontId="8" fillId="0" borderId="16" xfId="1" applyNumberFormat="1" applyFont="1" applyFill="1" applyBorder="1" applyAlignment="1" applyProtection="1">
      <alignment horizontal="center" vertical="center"/>
    </xf>
    <xf numFmtId="2" fontId="8" fillId="0" borderId="25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4" fontId="8" fillId="0" borderId="3" xfId="1" applyNumberFormat="1" applyFont="1" applyFill="1" applyBorder="1" applyAlignment="1" applyProtection="1">
      <alignment horizontal="center" vertical="center"/>
    </xf>
    <xf numFmtId="9" fontId="8" fillId="0" borderId="3" xfId="0" applyNumberFormat="1" applyFont="1" applyBorder="1" applyAlignment="1">
      <alignment horizontal="center" vertical="center"/>
    </xf>
    <xf numFmtId="4" fontId="8" fillId="3" borderId="23" xfId="0" applyNumberFormat="1" applyFont="1" applyFill="1" applyBorder="1" applyAlignment="1">
      <alignment horizontal="center" vertical="center"/>
    </xf>
    <xf numFmtId="4" fontId="8" fillId="0" borderId="18" xfId="0" applyNumberFormat="1" applyFont="1" applyBorder="1" applyAlignment="1">
      <alignment horizontal="center" vertical="center"/>
    </xf>
    <xf numFmtId="4" fontId="8" fillId="0" borderId="0" xfId="0" applyNumberFormat="1" applyFont="1" applyBorder="1"/>
    <xf numFmtId="165" fontId="8" fillId="0" borderId="15" xfId="0" applyNumberFormat="1" applyFont="1" applyBorder="1" applyAlignment="1">
      <alignment vertical="center"/>
    </xf>
    <xf numFmtId="0" fontId="16" fillId="0" borderId="0" xfId="0" applyFont="1" applyAlignment="1">
      <alignment vertical="center" wrapText="1"/>
    </xf>
    <xf numFmtId="0" fontId="5" fillId="0" borderId="13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8" fillId="0" borderId="0" xfId="0" applyFont="1" applyAlignment="1">
      <alignment wrapText="1"/>
    </xf>
    <xf numFmtId="0" fontId="25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3" fillId="0" borderId="0" xfId="0" applyFont="1" applyAlignment="1">
      <alignment horizontal="center" vertical="center"/>
    </xf>
    <xf numFmtId="0" fontId="0" fillId="0" borderId="0" xfId="0" applyAlignment="1"/>
    <xf numFmtId="0" fontId="6" fillId="0" borderId="13" xfId="0" applyFont="1" applyBorder="1" applyAlignment="1">
      <alignment horizontal="right" vertical="center"/>
    </xf>
    <xf numFmtId="0" fontId="0" fillId="0" borderId="16" xfId="0" applyBorder="1" applyAlignment="1">
      <alignment horizontal="right"/>
    </xf>
    <xf numFmtId="0" fontId="5" fillId="0" borderId="1" xfId="0" applyFont="1" applyBorder="1"/>
    <xf numFmtId="0" fontId="16" fillId="0" borderId="9" xfId="0" applyFont="1" applyBorder="1" applyAlignment="1">
      <alignment horizontal="right" vertical="center"/>
    </xf>
    <xf numFmtId="0" fontId="0" fillId="0" borderId="0" xfId="0"/>
    <xf numFmtId="164" fontId="20" fillId="0" borderId="0" xfId="0" applyNumberFormat="1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1" fillId="0" borderId="0" xfId="0" applyFont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4" fontId="21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24" fillId="0" borderId="0" xfId="0" applyFont="1"/>
    <xf numFmtId="0" fontId="24" fillId="0" borderId="0" xfId="0" applyFont="1" applyAlignment="1">
      <alignment wrapText="1"/>
    </xf>
    <xf numFmtId="0" fontId="6" fillId="0" borderId="26" xfId="0" applyFont="1" applyBorder="1" applyAlignment="1">
      <alignment horizontal="right" vertical="center"/>
    </xf>
    <xf numFmtId="0" fontId="0" fillId="0" borderId="27" xfId="0" applyBorder="1" applyAlignment="1">
      <alignment horizontal="right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34"/>
  <sheetViews>
    <sheetView view="pageLayout" zoomScaleNormal="100" workbookViewId="0">
      <selection activeCell="C2" sqref="C2"/>
    </sheetView>
  </sheetViews>
  <sheetFormatPr defaultColWidth="9.109375" defaultRowHeight="14.4"/>
  <cols>
    <col min="1" max="1" width="4.88671875" style="83" customWidth="1"/>
    <col min="2" max="2" width="19.109375" style="83" customWidth="1"/>
    <col min="3" max="3" width="22.109375" style="83" customWidth="1"/>
    <col min="4" max="4" width="3.6640625" style="83" customWidth="1"/>
    <col min="5" max="5" width="10.109375" style="83" customWidth="1"/>
    <col min="6" max="6" width="11.88671875" style="83" customWidth="1"/>
    <col min="7" max="7" width="9.109375" style="83"/>
    <col min="8" max="8" width="12.109375" style="83" customWidth="1"/>
    <col min="9" max="9" width="10" style="83" bestFit="1" customWidth="1"/>
    <col min="10" max="10" width="9.109375" style="83"/>
    <col min="11" max="11" width="11" style="83" customWidth="1"/>
    <col min="12" max="12" width="12.88671875" style="83" customWidth="1"/>
    <col min="13" max="16384" width="9.109375" style="83"/>
  </cols>
  <sheetData>
    <row r="1" spans="1:13" ht="15.6">
      <c r="A1" s="201" t="s">
        <v>0</v>
      </c>
      <c r="B1" s="201"/>
      <c r="C1" s="201"/>
      <c r="D1" s="201"/>
      <c r="E1" s="201"/>
      <c r="F1" s="201"/>
      <c r="G1" s="201"/>
      <c r="H1" s="201"/>
      <c r="I1" s="201"/>
      <c r="J1" s="202"/>
      <c r="K1" s="202"/>
      <c r="L1" s="202"/>
    </row>
    <row r="2" spans="1:13" ht="15.6">
      <c r="A2" s="82"/>
      <c r="B2" s="2"/>
      <c r="C2" s="2"/>
      <c r="D2" s="2"/>
      <c r="E2" s="2"/>
      <c r="F2" s="2"/>
      <c r="G2" s="2"/>
      <c r="H2" s="2"/>
      <c r="I2" s="2"/>
    </row>
    <row r="4" spans="1:13" ht="20.399999999999999" customHeight="1">
      <c r="A4" s="3"/>
      <c r="B4" s="195" t="s">
        <v>193</v>
      </c>
      <c r="C4" s="196"/>
      <c r="D4" s="196"/>
      <c r="E4" s="196"/>
      <c r="F4" s="196"/>
      <c r="G4" s="196"/>
      <c r="H4" s="196"/>
      <c r="I4" s="196"/>
      <c r="J4" s="196"/>
      <c r="K4" s="196"/>
      <c r="L4" s="197"/>
    </row>
    <row r="5" spans="1:13" s="6" customFormat="1" ht="52.8">
      <c r="A5" s="4" t="s">
        <v>1</v>
      </c>
      <c r="B5" s="5" t="s">
        <v>2</v>
      </c>
      <c r="C5" s="5" t="s">
        <v>3</v>
      </c>
      <c r="D5" s="5" t="s">
        <v>4</v>
      </c>
      <c r="E5" s="5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5" t="s">
        <v>11</v>
      </c>
      <c r="L5" s="5" t="s">
        <v>12</v>
      </c>
    </row>
    <row r="6" spans="1:13" ht="26.4">
      <c r="A6" s="7">
        <v>1</v>
      </c>
      <c r="B6" s="8" t="s">
        <v>186</v>
      </c>
      <c r="C6" s="126"/>
      <c r="D6" s="9" t="s">
        <v>13</v>
      </c>
      <c r="E6" s="9">
        <v>20</v>
      </c>
      <c r="F6" s="9"/>
      <c r="G6" s="10"/>
      <c r="H6" s="86"/>
      <c r="I6" s="11"/>
      <c r="J6" s="12"/>
      <c r="K6" s="87"/>
      <c r="L6" s="87"/>
      <c r="M6" s="13"/>
    </row>
    <row r="7" spans="1:13" ht="39.6">
      <c r="A7" s="7">
        <f>SUM(A6+1)</f>
        <v>2</v>
      </c>
      <c r="B7" s="14" t="s">
        <v>109</v>
      </c>
      <c r="C7" s="126"/>
      <c r="D7" s="15" t="s">
        <v>14</v>
      </c>
      <c r="E7" s="15">
        <v>10</v>
      </c>
      <c r="F7" s="16"/>
      <c r="G7" s="10"/>
      <c r="H7" s="86"/>
      <c r="I7" s="11"/>
      <c r="J7" s="12"/>
      <c r="K7" s="87"/>
      <c r="L7" s="87"/>
      <c r="M7" s="17"/>
    </row>
    <row r="8" spans="1:13" ht="52.8">
      <c r="A8" s="7">
        <f t="shared" ref="A8:A29" si="0">SUM(A7+1)</f>
        <v>3</v>
      </c>
      <c r="B8" s="14" t="s">
        <v>110</v>
      </c>
      <c r="C8" s="126"/>
      <c r="D8" s="15" t="s">
        <v>13</v>
      </c>
      <c r="E8" s="15">
        <v>15</v>
      </c>
      <c r="F8" s="16"/>
      <c r="G8" s="10"/>
      <c r="H8" s="86"/>
      <c r="I8" s="11"/>
      <c r="J8" s="12"/>
      <c r="K8" s="87"/>
      <c r="L8" s="87"/>
      <c r="M8" s="17"/>
    </row>
    <row r="9" spans="1:13" ht="39.6">
      <c r="A9" s="7">
        <f t="shared" si="0"/>
        <v>4</v>
      </c>
      <c r="B9" s="18" t="s">
        <v>111</v>
      </c>
      <c r="C9" s="126"/>
      <c r="D9" s="15" t="s">
        <v>14</v>
      </c>
      <c r="E9" s="15">
        <v>10</v>
      </c>
      <c r="F9" s="16"/>
      <c r="G9" s="10"/>
      <c r="H9" s="86"/>
      <c r="I9" s="11"/>
      <c r="J9" s="12"/>
      <c r="K9" s="87"/>
      <c r="L9" s="87"/>
      <c r="M9" s="17"/>
    </row>
    <row r="10" spans="1:13" ht="39.6">
      <c r="A10" s="7">
        <f t="shared" si="0"/>
        <v>5</v>
      </c>
      <c r="B10" s="14" t="s">
        <v>112</v>
      </c>
      <c r="C10" s="126"/>
      <c r="D10" s="15" t="s">
        <v>14</v>
      </c>
      <c r="E10" s="15">
        <v>60</v>
      </c>
      <c r="F10" s="16"/>
      <c r="G10" s="10"/>
      <c r="H10" s="86"/>
      <c r="I10" s="11"/>
      <c r="J10" s="12"/>
      <c r="K10" s="87"/>
      <c r="L10" s="87"/>
      <c r="M10" s="17"/>
    </row>
    <row r="11" spans="1:13" ht="39.6">
      <c r="A11" s="7">
        <f t="shared" si="0"/>
        <v>6</v>
      </c>
      <c r="B11" s="14" t="s">
        <v>113</v>
      </c>
      <c r="C11" s="126"/>
      <c r="D11" s="15" t="s">
        <v>14</v>
      </c>
      <c r="E11" s="15">
        <v>10</v>
      </c>
      <c r="F11" s="16"/>
      <c r="G11" s="10"/>
      <c r="H11" s="86"/>
      <c r="I11" s="11"/>
      <c r="J11" s="12"/>
      <c r="K11" s="87"/>
      <c r="L11" s="87"/>
      <c r="M11" s="17"/>
    </row>
    <row r="12" spans="1:13" ht="39.6">
      <c r="A12" s="7">
        <f t="shared" si="0"/>
        <v>7</v>
      </c>
      <c r="B12" s="14" t="s">
        <v>114</v>
      </c>
      <c r="C12" s="126"/>
      <c r="D12" s="15" t="s">
        <v>14</v>
      </c>
      <c r="E12" s="15">
        <v>2</v>
      </c>
      <c r="F12" s="16"/>
      <c r="G12" s="10"/>
      <c r="H12" s="86"/>
      <c r="I12" s="11"/>
      <c r="J12" s="12"/>
      <c r="K12" s="87"/>
      <c r="L12" s="87"/>
      <c r="M12" s="17"/>
    </row>
    <row r="13" spans="1:13" ht="26.4">
      <c r="A13" s="7">
        <f t="shared" si="0"/>
        <v>8</v>
      </c>
      <c r="B13" s="14" t="s">
        <v>115</v>
      </c>
      <c r="C13" s="126"/>
      <c r="D13" s="15" t="s">
        <v>14</v>
      </c>
      <c r="E13" s="15">
        <v>2</v>
      </c>
      <c r="F13" s="16"/>
      <c r="G13" s="10"/>
      <c r="H13" s="86"/>
      <c r="I13" s="11"/>
      <c r="J13" s="12"/>
      <c r="K13" s="87"/>
      <c r="L13" s="87"/>
      <c r="M13" s="17"/>
    </row>
    <row r="14" spans="1:13" ht="39.6">
      <c r="A14" s="7">
        <f t="shared" si="0"/>
        <v>9</v>
      </c>
      <c r="B14" s="14" t="s">
        <v>116</v>
      </c>
      <c r="C14" s="179"/>
      <c r="D14" s="15" t="s">
        <v>13</v>
      </c>
      <c r="E14" s="15">
        <v>2</v>
      </c>
      <c r="F14" s="16"/>
      <c r="G14" s="10"/>
      <c r="H14" s="86"/>
      <c r="I14" s="11"/>
      <c r="J14" s="12"/>
      <c r="K14" s="87"/>
      <c r="L14" s="87"/>
      <c r="M14" s="17"/>
    </row>
    <row r="15" spans="1:13" ht="26.4">
      <c r="A15" s="7">
        <f t="shared" si="0"/>
        <v>10</v>
      </c>
      <c r="B15" s="14" t="s">
        <v>117</v>
      </c>
      <c r="C15" s="126"/>
      <c r="D15" s="15" t="s">
        <v>14</v>
      </c>
      <c r="E15" s="15">
        <v>5</v>
      </c>
      <c r="F15" s="16"/>
      <c r="G15" s="10"/>
      <c r="H15" s="86"/>
      <c r="I15" s="11"/>
      <c r="J15" s="12"/>
      <c r="K15" s="87"/>
      <c r="L15" s="87"/>
      <c r="M15" s="17"/>
    </row>
    <row r="16" spans="1:13" ht="26.4">
      <c r="A16" s="7">
        <f t="shared" si="0"/>
        <v>11</v>
      </c>
      <c r="B16" s="14" t="s">
        <v>118</v>
      </c>
      <c r="C16" s="126"/>
      <c r="D16" s="15" t="s">
        <v>14</v>
      </c>
      <c r="E16" s="15">
        <v>5</v>
      </c>
      <c r="F16" s="16"/>
      <c r="G16" s="10"/>
      <c r="H16" s="86"/>
      <c r="I16" s="11"/>
      <c r="J16" s="12"/>
      <c r="K16" s="87"/>
      <c r="L16" s="87"/>
      <c r="M16" s="17"/>
    </row>
    <row r="17" spans="1:13" ht="26.4">
      <c r="A17" s="7">
        <f t="shared" si="0"/>
        <v>12</v>
      </c>
      <c r="B17" s="14" t="s">
        <v>119</v>
      </c>
      <c r="C17" s="126"/>
      <c r="D17" s="15" t="s">
        <v>14</v>
      </c>
      <c r="E17" s="15">
        <v>10</v>
      </c>
      <c r="F17" s="16"/>
      <c r="G17" s="10"/>
      <c r="H17" s="86"/>
      <c r="I17" s="11"/>
      <c r="J17" s="12"/>
      <c r="K17" s="87"/>
      <c r="L17" s="87"/>
      <c r="M17" s="17"/>
    </row>
    <row r="18" spans="1:13" ht="52.8">
      <c r="A18" s="7">
        <f t="shared" si="0"/>
        <v>13</v>
      </c>
      <c r="B18" s="14" t="s">
        <v>120</v>
      </c>
      <c r="C18" s="126"/>
      <c r="D18" s="15" t="s">
        <v>14</v>
      </c>
      <c r="E18" s="15">
        <v>50</v>
      </c>
      <c r="F18" s="16"/>
      <c r="G18" s="10"/>
      <c r="H18" s="86"/>
      <c r="I18" s="11"/>
      <c r="J18" s="12"/>
      <c r="K18" s="87"/>
      <c r="L18" s="87"/>
      <c r="M18" s="17"/>
    </row>
    <row r="19" spans="1:13" ht="39.6">
      <c r="A19" s="7">
        <f t="shared" si="0"/>
        <v>14</v>
      </c>
      <c r="B19" s="14" t="s">
        <v>121</v>
      </c>
      <c r="C19" s="126"/>
      <c r="D19" s="15" t="s">
        <v>14</v>
      </c>
      <c r="E19" s="15">
        <v>12</v>
      </c>
      <c r="F19" s="16"/>
      <c r="G19" s="10"/>
      <c r="H19" s="86"/>
      <c r="I19" s="11"/>
      <c r="J19" s="12"/>
      <c r="K19" s="87"/>
      <c r="L19" s="87"/>
      <c r="M19" s="17"/>
    </row>
    <row r="20" spans="1:13" ht="57" customHeight="1">
      <c r="A20" s="7">
        <f t="shared" si="0"/>
        <v>15</v>
      </c>
      <c r="B20" s="14" t="s">
        <v>122</v>
      </c>
      <c r="C20" s="126"/>
      <c r="D20" s="15" t="s">
        <v>14</v>
      </c>
      <c r="E20" s="15">
        <v>50</v>
      </c>
      <c r="F20" s="16"/>
      <c r="G20" s="10"/>
      <c r="H20" s="86"/>
      <c r="I20" s="11"/>
      <c r="J20" s="12"/>
      <c r="K20" s="87"/>
      <c r="L20" s="87"/>
      <c r="M20" s="17"/>
    </row>
    <row r="21" spans="1:13" ht="66">
      <c r="A21" s="7">
        <f t="shared" si="0"/>
        <v>16</v>
      </c>
      <c r="B21" s="14" t="s">
        <v>123</v>
      </c>
      <c r="C21" s="126"/>
      <c r="D21" s="15" t="s">
        <v>15</v>
      </c>
      <c r="E21" s="15">
        <v>120</v>
      </c>
      <c r="F21" s="16"/>
      <c r="G21" s="10"/>
      <c r="H21" s="86"/>
      <c r="I21" s="11"/>
      <c r="J21" s="12"/>
      <c r="K21" s="87"/>
      <c r="L21" s="87"/>
      <c r="M21" s="17"/>
    </row>
    <row r="22" spans="1:13" ht="92.4">
      <c r="A22" s="7">
        <f t="shared" si="0"/>
        <v>17</v>
      </c>
      <c r="B22" s="14" t="s">
        <v>124</v>
      </c>
      <c r="C22" s="126"/>
      <c r="D22" s="15" t="s">
        <v>14</v>
      </c>
      <c r="E22" s="15">
        <v>15</v>
      </c>
      <c r="F22" s="16"/>
      <c r="G22" s="10"/>
      <c r="H22" s="86"/>
      <c r="I22" s="11"/>
      <c r="J22" s="12"/>
      <c r="K22" s="87"/>
      <c r="L22" s="87"/>
      <c r="M22" s="17"/>
    </row>
    <row r="23" spans="1:13" ht="52.8">
      <c r="A23" s="7">
        <f t="shared" si="0"/>
        <v>18</v>
      </c>
      <c r="B23" s="14" t="s">
        <v>125</v>
      </c>
      <c r="C23" s="126"/>
      <c r="D23" s="15" t="s">
        <v>15</v>
      </c>
      <c r="E23" s="15">
        <v>15</v>
      </c>
      <c r="F23" s="16"/>
      <c r="G23" s="10"/>
      <c r="H23" s="86"/>
      <c r="I23" s="11"/>
      <c r="J23" s="12"/>
      <c r="K23" s="87"/>
      <c r="L23" s="87"/>
      <c r="M23" s="17"/>
    </row>
    <row r="24" spans="1:13" ht="39.6">
      <c r="A24" s="7">
        <f t="shared" si="0"/>
        <v>19</v>
      </c>
      <c r="B24" s="14" t="s">
        <v>126</v>
      </c>
      <c r="C24" s="179"/>
      <c r="D24" s="15" t="s">
        <v>14</v>
      </c>
      <c r="E24" s="15">
        <v>2</v>
      </c>
      <c r="F24" s="16"/>
      <c r="G24" s="10"/>
      <c r="H24" s="86"/>
      <c r="I24" s="11"/>
      <c r="J24" s="12"/>
      <c r="K24" s="87"/>
      <c r="L24" s="87"/>
      <c r="M24" s="17"/>
    </row>
    <row r="25" spans="1:13" ht="39.6">
      <c r="A25" s="7">
        <f t="shared" si="0"/>
        <v>20</v>
      </c>
      <c r="B25" s="127" t="s">
        <v>127</v>
      </c>
      <c r="C25" s="126"/>
      <c r="D25" s="15" t="s">
        <v>14</v>
      </c>
      <c r="E25" s="15">
        <v>10</v>
      </c>
      <c r="F25" s="16"/>
      <c r="G25" s="10"/>
      <c r="H25" s="86"/>
      <c r="I25" s="11"/>
      <c r="J25" s="12"/>
      <c r="K25" s="87"/>
      <c r="L25" s="87"/>
      <c r="M25" s="17"/>
    </row>
    <row r="26" spans="1:13" ht="52.8">
      <c r="A26" s="7">
        <f t="shared" si="0"/>
        <v>21</v>
      </c>
      <c r="B26" s="14" t="s">
        <v>128</v>
      </c>
      <c r="C26" s="128"/>
      <c r="D26" s="15" t="s">
        <v>14</v>
      </c>
      <c r="E26" s="15">
        <v>15</v>
      </c>
      <c r="F26" s="16"/>
      <c r="G26" s="10"/>
      <c r="H26" s="86"/>
      <c r="I26" s="11"/>
      <c r="J26" s="12"/>
      <c r="K26" s="87"/>
      <c r="L26" s="87"/>
      <c r="M26" s="17"/>
    </row>
    <row r="27" spans="1:13" ht="66">
      <c r="A27" s="7">
        <f t="shared" si="0"/>
        <v>22</v>
      </c>
      <c r="B27" s="14" t="s">
        <v>129</v>
      </c>
      <c r="C27" s="129"/>
      <c r="D27" s="15" t="s">
        <v>14</v>
      </c>
      <c r="E27" s="15">
        <v>30</v>
      </c>
      <c r="F27" s="16"/>
      <c r="G27" s="10"/>
      <c r="H27" s="86"/>
      <c r="I27" s="11"/>
      <c r="J27" s="12"/>
      <c r="K27" s="87"/>
      <c r="L27" s="87"/>
      <c r="M27" s="17"/>
    </row>
    <row r="28" spans="1:13" ht="66">
      <c r="A28" s="7">
        <f t="shared" si="0"/>
        <v>23</v>
      </c>
      <c r="B28" s="14" t="s">
        <v>130</v>
      </c>
      <c r="C28" s="126"/>
      <c r="D28" s="15" t="s">
        <v>14</v>
      </c>
      <c r="E28" s="15">
        <v>5</v>
      </c>
      <c r="F28" s="16"/>
      <c r="G28" s="10"/>
      <c r="H28" s="86"/>
      <c r="I28" s="11"/>
      <c r="J28" s="12"/>
      <c r="K28" s="87"/>
      <c r="L28" s="87"/>
    </row>
    <row r="29" spans="1:13" ht="66">
      <c r="A29" s="7">
        <f t="shared" si="0"/>
        <v>24</v>
      </c>
      <c r="B29" s="14" t="s">
        <v>131</v>
      </c>
      <c r="C29" s="126"/>
      <c r="D29" s="15" t="s">
        <v>14</v>
      </c>
      <c r="E29" s="15">
        <v>2</v>
      </c>
      <c r="F29" s="16"/>
      <c r="G29" s="10"/>
      <c r="H29" s="86"/>
      <c r="I29" s="11"/>
      <c r="J29" s="12"/>
      <c r="K29" s="87"/>
      <c r="L29" s="87"/>
    </row>
    <row r="30" spans="1:13" ht="52.8">
      <c r="A30" s="7">
        <f>SUM(A29+1)</f>
        <v>25</v>
      </c>
      <c r="B30" s="130" t="s">
        <v>132</v>
      </c>
      <c r="C30" s="131"/>
      <c r="D30" s="132" t="s">
        <v>14</v>
      </c>
      <c r="E30" s="15">
        <v>50</v>
      </c>
      <c r="F30" s="16"/>
      <c r="G30" s="10"/>
      <c r="H30" s="86"/>
      <c r="I30" s="11"/>
      <c r="J30" s="12"/>
      <c r="K30" s="87"/>
      <c r="L30" s="87"/>
    </row>
    <row r="31" spans="1:13" ht="66">
      <c r="A31" s="165">
        <f>SUM(A30+1)</f>
        <v>26</v>
      </c>
      <c r="B31" s="133" t="s">
        <v>157</v>
      </c>
      <c r="C31" s="5"/>
      <c r="D31" s="133" t="s">
        <v>14</v>
      </c>
      <c r="E31" s="133">
        <v>15</v>
      </c>
      <c r="F31" s="133"/>
      <c r="G31" s="166"/>
      <c r="H31" s="87"/>
      <c r="I31" s="27"/>
      <c r="J31" s="12"/>
      <c r="K31" s="87"/>
      <c r="L31" s="87"/>
    </row>
    <row r="32" spans="1:13" ht="26.4">
      <c r="A32" s="29">
        <f>SUM(A31+1)</f>
        <v>27</v>
      </c>
      <c r="B32" s="30" t="s">
        <v>158</v>
      </c>
      <c r="C32" s="142"/>
      <c r="D32" s="29" t="s">
        <v>15</v>
      </c>
      <c r="E32" s="29">
        <v>180</v>
      </c>
      <c r="F32" s="26"/>
      <c r="G32" s="26"/>
      <c r="H32" s="87"/>
      <c r="I32" s="27"/>
      <c r="J32" s="12"/>
      <c r="K32" s="87"/>
      <c r="L32" s="87"/>
    </row>
    <row r="33" spans="1:12" ht="15" customHeight="1">
      <c r="A33" s="25">
        <f>SUM(A32+1)</f>
        <v>28</v>
      </c>
      <c r="B33" s="136" t="s">
        <v>159</v>
      </c>
      <c r="C33" s="137"/>
      <c r="D33" s="138" t="s">
        <v>15</v>
      </c>
      <c r="E33" s="138">
        <v>150</v>
      </c>
      <c r="F33" s="118"/>
      <c r="G33" s="167"/>
      <c r="H33" s="119"/>
      <c r="I33" s="120"/>
      <c r="J33" s="12"/>
      <c r="K33" s="87"/>
      <c r="L33" s="87"/>
    </row>
    <row r="34" spans="1:12" ht="26.4">
      <c r="A34" s="25">
        <f t="shared" ref="A34:A53" si="1">SUM(A33+1)</f>
        <v>29</v>
      </c>
      <c r="B34" s="14" t="s">
        <v>160</v>
      </c>
      <c r="C34" s="98"/>
      <c r="D34" s="15" t="s">
        <v>14</v>
      </c>
      <c r="E34" s="15">
        <v>10</v>
      </c>
      <c r="F34" s="16"/>
      <c r="G34" s="10"/>
      <c r="H34" s="86"/>
      <c r="I34" s="11"/>
      <c r="J34" s="12"/>
      <c r="K34" s="87"/>
      <c r="L34" s="87"/>
    </row>
    <row r="35" spans="1:12" ht="15" customHeight="1">
      <c r="A35" s="25">
        <f t="shared" si="1"/>
        <v>30</v>
      </c>
      <c r="B35" s="14" t="s">
        <v>161</v>
      </c>
      <c r="C35" s="98"/>
      <c r="D35" s="15" t="s">
        <v>13</v>
      </c>
      <c r="E35" s="15">
        <v>10</v>
      </c>
      <c r="F35" s="16"/>
      <c r="G35" s="10"/>
      <c r="H35" s="86"/>
      <c r="I35" s="11"/>
      <c r="J35" s="12"/>
      <c r="K35" s="87"/>
      <c r="L35" s="87"/>
    </row>
    <row r="36" spans="1:12" ht="26.4">
      <c r="A36" s="25">
        <f t="shared" si="1"/>
        <v>31</v>
      </c>
      <c r="B36" s="14" t="s">
        <v>162</v>
      </c>
      <c r="C36" s="98"/>
      <c r="D36" s="15" t="s">
        <v>15</v>
      </c>
      <c r="E36" s="15">
        <v>50</v>
      </c>
      <c r="F36" s="16"/>
      <c r="G36" s="10"/>
      <c r="H36" s="86"/>
      <c r="I36" s="11"/>
      <c r="J36" s="12"/>
      <c r="K36" s="87"/>
      <c r="L36" s="87"/>
    </row>
    <row r="37" spans="1:12" ht="26.4">
      <c r="A37" s="25">
        <f t="shared" si="1"/>
        <v>32</v>
      </c>
      <c r="B37" s="14" t="s">
        <v>163</v>
      </c>
      <c r="C37" s="98"/>
      <c r="D37" s="15" t="s">
        <v>14</v>
      </c>
      <c r="E37" s="15">
        <v>5</v>
      </c>
      <c r="F37" s="16"/>
      <c r="G37" s="10"/>
      <c r="H37" s="86"/>
      <c r="I37" s="11"/>
      <c r="J37" s="12"/>
      <c r="K37" s="87"/>
      <c r="L37" s="87"/>
    </row>
    <row r="38" spans="1:12" ht="52.8">
      <c r="A38" s="25">
        <f t="shared" si="1"/>
        <v>33</v>
      </c>
      <c r="B38" s="14" t="s">
        <v>164</v>
      </c>
      <c r="C38" s="98"/>
      <c r="D38" s="15" t="s">
        <v>14</v>
      </c>
      <c r="E38" s="15">
        <v>5</v>
      </c>
      <c r="F38" s="16"/>
      <c r="G38" s="10"/>
      <c r="H38" s="86"/>
      <c r="I38" s="11"/>
      <c r="J38" s="12"/>
      <c r="K38" s="87"/>
      <c r="L38" s="87"/>
    </row>
    <row r="39" spans="1:12" ht="15" customHeight="1">
      <c r="A39" s="25">
        <f t="shared" si="1"/>
        <v>34</v>
      </c>
      <c r="B39" s="30" t="s">
        <v>165</v>
      </c>
      <c r="C39" s="142"/>
      <c r="D39" s="29" t="s">
        <v>14</v>
      </c>
      <c r="E39" s="29">
        <v>5</v>
      </c>
      <c r="F39" s="26"/>
      <c r="G39" s="26"/>
      <c r="H39" s="86"/>
      <c r="I39" s="11"/>
      <c r="J39" s="12"/>
      <c r="K39" s="87"/>
      <c r="L39" s="87"/>
    </row>
    <row r="40" spans="1:12" ht="26.4">
      <c r="A40" s="25">
        <f t="shared" si="1"/>
        <v>35</v>
      </c>
      <c r="B40" s="14" t="s">
        <v>166</v>
      </c>
      <c r="C40" s="98"/>
      <c r="D40" s="15" t="s">
        <v>14</v>
      </c>
      <c r="E40" s="15">
        <v>5</v>
      </c>
      <c r="F40" s="16"/>
      <c r="G40" s="10"/>
      <c r="H40" s="86"/>
      <c r="I40" s="11"/>
      <c r="J40" s="12"/>
      <c r="K40" s="87"/>
      <c r="L40" s="87"/>
    </row>
    <row r="41" spans="1:12" ht="26.4">
      <c r="A41" s="25">
        <f t="shared" si="1"/>
        <v>36</v>
      </c>
      <c r="B41" s="14" t="s">
        <v>167</v>
      </c>
      <c r="C41" s="98"/>
      <c r="D41" s="15" t="s">
        <v>14</v>
      </c>
      <c r="E41" s="15">
        <v>5</v>
      </c>
      <c r="F41" s="16"/>
      <c r="G41" s="10"/>
      <c r="H41" s="86"/>
      <c r="I41" s="147"/>
      <c r="J41" s="155"/>
      <c r="K41" s="86"/>
      <c r="L41" s="86"/>
    </row>
    <row r="42" spans="1:12" ht="26.4">
      <c r="A42" s="25">
        <f t="shared" si="1"/>
        <v>37</v>
      </c>
      <c r="B42" s="14" t="s">
        <v>168</v>
      </c>
      <c r="C42" s="98"/>
      <c r="D42" s="15" t="s">
        <v>15</v>
      </c>
      <c r="E42" s="15">
        <v>10</v>
      </c>
      <c r="F42" s="16"/>
      <c r="G42" s="10"/>
      <c r="H42" s="86"/>
      <c r="I42" s="147"/>
      <c r="J42" s="155"/>
      <c r="K42" s="86"/>
      <c r="L42" s="86"/>
    </row>
    <row r="43" spans="1:12" ht="39.6">
      <c r="A43" s="25">
        <f t="shared" si="1"/>
        <v>38</v>
      </c>
      <c r="B43" s="14" t="s">
        <v>169</v>
      </c>
      <c r="C43" s="98"/>
      <c r="D43" s="15" t="s">
        <v>14</v>
      </c>
      <c r="E43" s="15">
        <v>2</v>
      </c>
      <c r="F43" s="16"/>
      <c r="G43" s="10"/>
      <c r="H43" s="86"/>
      <c r="I43" s="147"/>
      <c r="J43" s="155"/>
      <c r="K43" s="145"/>
      <c r="L43" s="86"/>
    </row>
    <row r="44" spans="1:12" ht="26.4">
      <c r="A44" s="7">
        <f>SUM(A43+1)</f>
        <v>39</v>
      </c>
      <c r="B44" s="14" t="s">
        <v>170</v>
      </c>
      <c r="C44" s="33"/>
      <c r="D44" s="15" t="s">
        <v>15</v>
      </c>
      <c r="E44" s="15">
        <v>20</v>
      </c>
      <c r="F44" s="16"/>
      <c r="G44" s="10"/>
      <c r="H44" s="146"/>
      <c r="I44" s="11"/>
      <c r="J44" s="12"/>
      <c r="K44" s="168"/>
      <c r="L44" s="169"/>
    </row>
    <row r="45" spans="1:12" ht="26.4">
      <c r="A45" s="25">
        <f t="shared" si="1"/>
        <v>40</v>
      </c>
      <c r="B45" s="14" t="s">
        <v>171</v>
      </c>
      <c r="C45" s="98"/>
      <c r="D45" s="15" t="s">
        <v>15</v>
      </c>
      <c r="E45" s="15">
        <v>15</v>
      </c>
      <c r="F45" s="16"/>
      <c r="G45" s="10"/>
      <c r="H45" s="86"/>
      <c r="I45" s="147"/>
      <c r="J45" s="155"/>
      <c r="K45" s="86"/>
      <c r="L45" s="86"/>
    </row>
    <row r="46" spans="1:12" ht="39.6">
      <c r="A46" s="25">
        <f t="shared" si="1"/>
        <v>41</v>
      </c>
      <c r="B46" s="14" t="s">
        <v>172</v>
      </c>
      <c r="C46" s="98"/>
      <c r="D46" s="15" t="s">
        <v>14</v>
      </c>
      <c r="E46" s="15">
        <v>35</v>
      </c>
      <c r="F46" s="16"/>
      <c r="G46" s="10"/>
      <c r="H46" s="86"/>
      <c r="I46" s="11"/>
      <c r="J46" s="155"/>
      <c r="K46" s="86"/>
      <c r="L46" s="86"/>
    </row>
    <row r="47" spans="1:12" ht="26.4">
      <c r="A47" s="25">
        <f t="shared" si="1"/>
        <v>42</v>
      </c>
      <c r="B47" s="14" t="s">
        <v>173</v>
      </c>
      <c r="C47" s="98"/>
      <c r="D47" s="15" t="s">
        <v>14</v>
      </c>
      <c r="E47" s="15">
        <v>2</v>
      </c>
      <c r="F47" s="16"/>
      <c r="G47" s="10"/>
      <c r="H47" s="86"/>
      <c r="I47" s="11"/>
      <c r="J47" s="155"/>
      <c r="K47" s="86"/>
      <c r="L47" s="86"/>
    </row>
    <row r="48" spans="1:12" ht="39.6">
      <c r="A48" s="25">
        <f t="shared" si="1"/>
        <v>43</v>
      </c>
      <c r="B48" s="14" t="s">
        <v>174</v>
      </c>
      <c r="C48" s="98"/>
      <c r="D48" s="15" t="s">
        <v>15</v>
      </c>
      <c r="E48" s="15">
        <v>20</v>
      </c>
      <c r="F48" s="16"/>
      <c r="G48" s="10"/>
      <c r="H48" s="86"/>
      <c r="I48" s="11"/>
      <c r="J48" s="12"/>
      <c r="K48" s="87"/>
      <c r="L48" s="87"/>
    </row>
    <row r="49" spans="1:12" ht="26.4">
      <c r="A49" s="25">
        <f t="shared" si="1"/>
        <v>44</v>
      </c>
      <c r="B49" s="14" t="s">
        <v>175</v>
      </c>
      <c r="C49" s="98"/>
      <c r="D49" s="15" t="s">
        <v>14</v>
      </c>
      <c r="E49" s="15">
        <v>5</v>
      </c>
      <c r="F49" s="16"/>
      <c r="G49" s="10"/>
      <c r="H49" s="86"/>
      <c r="I49" s="11"/>
      <c r="J49" s="12"/>
      <c r="K49" s="140"/>
      <c r="L49" s="87"/>
    </row>
    <row r="50" spans="1:12" ht="26.4">
      <c r="A50" s="25">
        <f t="shared" si="1"/>
        <v>45</v>
      </c>
      <c r="B50" s="14" t="s">
        <v>176</v>
      </c>
      <c r="C50" s="98"/>
      <c r="D50" s="15" t="s">
        <v>14</v>
      </c>
      <c r="E50" s="15">
        <v>3</v>
      </c>
      <c r="F50" s="16"/>
      <c r="G50" s="10"/>
      <c r="H50" s="86"/>
      <c r="I50" s="11"/>
      <c r="J50" s="12"/>
      <c r="K50" s="140"/>
      <c r="L50" s="87"/>
    </row>
    <row r="51" spans="1:12" ht="39.6">
      <c r="A51" s="25">
        <f t="shared" si="1"/>
        <v>46</v>
      </c>
      <c r="B51" s="14" t="s">
        <v>177</v>
      </c>
      <c r="C51" s="98"/>
      <c r="D51" s="15" t="s">
        <v>15</v>
      </c>
      <c r="E51" s="15">
        <v>6</v>
      </c>
      <c r="F51" s="16"/>
      <c r="G51" s="10"/>
      <c r="H51" s="86"/>
      <c r="I51" s="11"/>
      <c r="J51" s="12"/>
      <c r="K51" s="87"/>
      <c r="L51" s="87"/>
    </row>
    <row r="52" spans="1:12" ht="26.4">
      <c r="A52" s="25">
        <f t="shared" si="1"/>
        <v>47</v>
      </c>
      <c r="B52" s="14" t="s">
        <v>178</v>
      </c>
      <c r="C52" s="98"/>
      <c r="D52" s="15" t="s">
        <v>14</v>
      </c>
      <c r="E52" s="15">
        <v>5</v>
      </c>
      <c r="F52" s="16"/>
      <c r="G52" s="10"/>
      <c r="H52" s="86"/>
      <c r="I52" s="11"/>
      <c r="J52" s="12"/>
      <c r="K52" s="87"/>
      <c r="L52" s="87"/>
    </row>
    <row r="53" spans="1:12" ht="26.4">
      <c r="A53" s="25">
        <f t="shared" si="1"/>
        <v>48</v>
      </c>
      <c r="B53" s="14" t="s">
        <v>179</v>
      </c>
      <c r="C53" s="98"/>
      <c r="D53" s="15" t="s">
        <v>14</v>
      </c>
      <c r="E53" s="15">
        <v>2</v>
      </c>
      <c r="F53" s="16"/>
      <c r="G53" s="10"/>
      <c r="H53" s="86"/>
      <c r="I53" s="11"/>
      <c r="J53" s="12"/>
      <c r="K53" s="140"/>
      <c r="L53" s="87"/>
    </row>
    <row r="54" spans="1:12" ht="39.6">
      <c r="A54" s="7">
        <f>SUM(A53+1)</f>
        <v>49</v>
      </c>
      <c r="B54" s="14" t="s">
        <v>180</v>
      </c>
      <c r="C54" s="148"/>
      <c r="D54" s="15" t="s">
        <v>14</v>
      </c>
      <c r="E54" s="15">
        <v>50</v>
      </c>
      <c r="F54" s="16"/>
      <c r="G54" s="10"/>
      <c r="H54" s="86"/>
      <c r="I54" s="11"/>
      <c r="J54" s="12"/>
      <c r="K54" s="87"/>
      <c r="L54" s="87"/>
    </row>
    <row r="55" spans="1:12" ht="66">
      <c r="A55" s="7">
        <f>SUM(A54+1)</f>
        <v>50</v>
      </c>
      <c r="B55" s="14" t="s">
        <v>181</v>
      </c>
      <c r="C55" s="98"/>
      <c r="D55" s="15" t="s">
        <v>14</v>
      </c>
      <c r="E55" s="15">
        <v>5</v>
      </c>
      <c r="F55" s="16"/>
      <c r="G55" s="10"/>
      <c r="H55" s="86"/>
      <c r="I55" s="11"/>
      <c r="J55" s="12"/>
      <c r="K55" s="140"/>
      <c r="L55" s="87"/>
    </row>
    <row r="56" spans="1:12" ht="79.2">
      <c r="A56" s="7">
        <f t="shared" ref="A56:A119" si="2">SUM(A55+1)</f>
        <v>51</v>
      </c>
      <c r="B56" s="14" t="s">
        <v>182</v>
      </c>
      <c r="C56" s="98"/>
      <c r="D56" s="15" t="s">
        <v>14</v>
      </c>
      <c r="E56" s="15">
        <v>5</v>
      </c>
      <c r="F56" s="16"/>
      <c r="G56" s="10"/>
      <c r="H56" s="86"/>
      <c r="I56" s="11"/>
      <c r="J56" s="12"/>
      <c r="K56" s="140"/>
      <c r="L56" s="87"/>
    </row>
    <row r="57" spans="1:12" ht="26.4">
      <c r="A57" s="7">
        <f t="shared" si="2"/>
        <v>52</v>
      </c>
      <c r="B57" s="14" t="s">
        <v>183</v>
      </c>
      <c r="C57" s="98"/>
      <c r="D57" s="15" t="s">
        <v>14</v>
      </c>
      <c r="E57" s="15">
        <v>2</v>
      </c>
      <c r="F57" s="16"/>
      <c r="G57" s="10"/>
      <c r="H57" s="86"/>
      <c r="I57" s="11"/>
      <c r="J57" s="12"/>
      <c r="K57" s="87"/>
      <c r="L57" s="87"/>
    </row>
    <row r="58" spans="1:12" ht="26.4">
      <c r="A58" s="7">
        <f t="shared" si="2"/>
        <v>53</v>
      </c>
      <c r="B58" s="84" t="s">
        <v>61</v>
      </c>
      <c r="C58" s="85"/>
      <c r="D58" s="7" t="s">
        <v>14</v>
      </c>
      <c r="E58" s="7">
        <v>60</v>
      </c>
      <c r="F58" s="16"/>
      <c r="G58" s="10"/>
      <c r="H58" s="86"/>
      <c r="I58" s="11"/>
      <c r="J58" s="12"/>
      <c r="K58" s="87"/>
      <c r="L58" s="87"/>
    </row>
    <row r="59" spans="1:12" ht="26.4">
      <c r="A59" s="7">
        <f t="shared" si="2"/>
        <v>54</v>
      </c>
      <c r="B59" s="88" t="s">
        <v>62</v>
      </c>
      <c r="C59" s="85"/>
      <c r="D59" s="7" t="s">
        <v>14</v>
      </c>
      <c r="E59" s="7">
        <v>5</v>
      </c>
      <c r="F59" s="89"/>
      <c r="G59" s="90"/>
      <c r="H59" s="86"/>
      <c r="I59" s="11"/>
      <c r="J59" s="12"/>
      <c r="K59" s="87"/>
      <c r="L59" s="87"/>
    </row>
    <row r="60" spans="1:12" ht="26.4">
      <c r="A60" s="7">
        <f t="shared" si="2"/>
        <v>55</v>
      </c>
      <c r="B60" s="88" t="s">
        <v>63</v>
      </c>
      <c r="C60" s="85"/>
      <c r="D60" s="7" t="s">
        <v>14</v>
      </c>
      <c r="E60" s="7">
        <v>5</v>
      </c>
      <c r="F60" s="89"/>
      <c r="G60" s="90"/>
      <c r="H60" s="86"/>
      <c r="I60" s="11"/>
      <c r="J60" s="12"/>
      <c r="K60" s="87"/>
      <c r="L60" s="87"/>
    </row>
    <row r="61" spans="1:12" ht="39.6">
      <c r="A61" s="7">
        <f t="shared" si="2"/>
        <v>56</v>
      </c>
      <c r="B61" s="88" t="s">
        <v>64</v>
      </c>
      <c r="C61" s="85"/>
      <c r="D61" s="7" t="s">
        <v>14</v>
      </c>
      <c r="E61" s="7">
        <v>200</v>
      </c>
      <c r="F61" s="89"/>
      <c r="G61" s="90"/>
      <c r="H61" s="86"/>
      <c r="I61" s="11"/>
      <c r="J61" s="12"/>
      <c r="K61" s="87"/>
      <c r="L61" s="87"/>
    </row>
    <row r="62" spans="1:12" ht="66">
      <c r="A62" s="7">
        <f t="shared" si="2"/>
        <v>57</v>
      </c>
      <c r="B62" s="91" t="s">
        <v>65</v>
      </c>
      <c r="C62" s="85"/>
      <c r="D62" s="7" t="s">
        <v>14</v>
      </c>
      <c r="E62" s="7">
        <v>2</v>
      </c>
      <c r="F62" s="89"/>
      <c r="G62" s="90"/>
      <c r="H62" s="86"/>
      <c r="I62" s="11"/>
      <c r="J62" s="12"/>
      <c r="K62" s="87"/>
      <c r="L62" s="87"/>
    </row>
    <row r="63" spans="1:12" ht="39.6">
      <c r="A63" s="7">
        <f t="shared" si="2"/>
        <v>58</v>
      </c>
      <c r="B63" s="92" t="s">
        <v>66</v>
      </c>
      <c r="C63" s="93"/>
      <c r="D63" s="7" t="s">
        <v>14</v>
      </c>
      <c r="E63" s="7">
        <v>30</v>
      </c>
      <c r="F63" s="89"/>
      <c r="G63" s="90"/>
      <c r="H63" s="86"/>
      <c r="I63" s="11"/>
      <c r="J63" s="12"/>
      <c r="K63" s="87"/>
      <c r="L63" s="87"/>
    </row>
    <row r="64" spans="1:12" ht="52.8">
      <c r="A64" s="7">
        <f t="shared" si="2"/>
        <v>59</v>
      </c>
      <c r="B64" s="94" t="s">
        <v>67</v>
      </c>
      <c r="C64" s="85"/>
      <c r="D64" s="7" t="s">
        <v>14</v>
      </c>
      <c r="E64" s="7">
        <v>2</v>
      </c>
      <c r="F64" s="89"/>
      <c r="G64" s="90"/>
      <c r="H64" s="86"/>
      <c r="I64" s="11"/>
      <c r="J64" s="12"/>
      <c r="K64" s="87"/>
      <c r="L64" s="87"/>
    </row>
    <row r="65" spans="1:12" ht="26.4">
      <c r="A65" s="7">
        <f t="shared" si="2"/>
        <v>60</v>
      </c>
      <c r="B65" s="88" t="s">
        <v>68</v>
      </c>
      <c r="C65" s="85"/>
      <c r="D65" s="7" t="s">
        <v>14</v>
      </c>
      <c r="E65" s="15">
        <v>60</v>
      </c>
      <c r="F65" s="95"/>
      <c r="G65" s="96"/>
      <c r="H65" s="86"/>
      <c r="I65" s="11"/>
      <c r="J65" s="12"/>
      <c r="K65" s="87"/>
      <c r="L65" s="87"/>
    </row>
    <row r="66" spans="1:12" ht="40.200000000000003">
      <c r="A66" s="7">
        <f t="shared" si="2"/>
        <v>61</v>
      </c>
      <c r="B66" s="97" t="s">
        <v>69</v>
      </c>
      <c r="C66" s="98"/>
      <c r="D66" s="7" t="s">
        <v>14</v>
      </c>
      <c r="E66" s="15">
        <v>90</v>
      </c>
      <c r="F66" s="95"/>
      <c r="G66" s="96"/>
      <c r="H66" s="86"/>
      <c r="I66" s="11"/>
      <c r="J66" s="12"/>
      <c r="K66" s="87"/>
      <c r="L66" s="87"/>
    </row>
    <row r="67" spans="1:12" ht="66">
      <c r="A67" s="7">
        <f t="shared" si="2"/>
        <v>62</v>
      </c>
      <c r="B67" s="88" t="s">
        <v>70</v>
      </c>
      <c r="C67" s="85"/>
      <c r="D67" s="7" t="s">
        <v>14</v>
      </c>
      <c r="E67" s="7">
        <v>25</v>
      </c>
      <c r="F67" s="89"/>
      <c r="G67" s="90"/>
      <c r="H67" s="86"/>
      <c r="I67" s="11"/>
      <c r="J67" s="12"/>
      <c r="K67" s="87"/>
      <c r="L67" s="87"/>
    </row>
    <row r="68" spans="1:12" ht="26.4">
      <c r="A68" s="7">
        <f t="shared" si="2"/>
        <v>63</v>
      </c>
      <c r="B68" s="88" t="s">
        <v>71</v>
      </c>
      <c r="C68" s="85"/>
      <c r="D68" s="7" t="s">
        <v>13</v>
      </c>
      <c r="E68" s="7">
        <v>150</v>
      </c>
      <c r="F68" s="89"/>
      <c r="G68" s="90"/>
      <c r="H68" s="86"/>
      <c r="I68" s="11"/>
      <c r="J68" s="12"/>
      <c r="K68" s="87"/>
      <c r="L68" s="87"/>
    </row>
    <row r="69" spans="1:12" ht="39.6">
      <c r="A69" s="7">
        <f t="shared" si="2"/>
        <v>64</v>
      </c>
      <c r="B69" s="88" t="s">
        <v>72</v>
      </c>
      <c r="C69" s="85"/>
      <c r="D69" s="7" t="s">
        <v>14</v>
      </c>
      <c r="E69" s="7">
        <v>100</v>
      </c>
      <c r="F69" s="89"/>
      <c r="G69" s="90"/>
      <c r="H69" s="86"/>
      <c r="I69" s="11"/>
      <c r="J69" s="12"/>
      <c r="K69" s="87"/>
      <c r="L69" s="87"/>
    </row>
    <row r="70" spans="1:12" ht="52.8">
      <c r="A70" s="7">
        <f t="shared" si="2"/>
        <v>65</v>
      </c>
      <c r="B70" s="88" t="s">
        <v>73</v>
      </c>
      <c r="C70" s="85"/>
      <c r="D70" s="7" t="s">
        <v>14</v>
      </c>
      <c r="E70" s="7">
        <v>250</v>
      </c>
      <c r="F70" s="89"/>
      <c r="G70" s="90"/>
      <c r="H70" s="86"/>
      <c r="I70" s="11"/>
      <c r="J70" s="12"/>
      <c r="K70" s="87"/>
      <c r="L70" s="87"/>
    </row>
    <row r="71" spans="1:12" ht="26.4">
      <c r="A71" s="7">
        <f t="shared" si="2"/>
        <v>66</v>
      </c>
      <c r="B71" s="88" t="s">
        <v>74</v>
      </c>
      <c r="C71" s="85"/>
      <c r="D71" s="7" t="s">
        <v>14</v>
      </c>
      <c r="E71" s="7">
        <v>200</v>
      </c>
      <c r="F71" s="89"/>
      <c r="G71" s="90"/>
      <c r="H71" s="86"/>
      <c r="I71" s="11"/>
      <c r="J71" s="12"/>
      <c r="K71" s="87"/>
      <c r="L71" s="87"/>
    </row>
    <row r="72" spans="1:12" ht="79.2">
      <c r="A72" s="7">
        <f t="shared" si="2"/>
        <v>67</v>
      </c>
      <c r="B72" s="88" t="s">
        <v>75</v>
      </c>
      <c r="C72" s="85"/>
      <c r="D72" s="7" t="s">
        <v>14</v>
      </c>
      <c r="E72" s="7">
        <v>20</v>
      </c>
      <c r="F72" s="89"/>
      <c r="G72" s="90"/>
      <c r="H72" s="86"/>
      <c r="I72" s="11"/>
      <c r="J72" s="12"/>
      <c r="K72" s="87"/>
      <c r="L72" s="87"/>
    </row>
    <row r="73" spans="1:12" ht="39.6">
      <c r="A73" s="7">
        <f t="shared" si="2"/>
        <v>68</v>
      </c>
      <c r="B73" s="88" t="s">
        <v>76</v>
      </c>
      <c r="C73" s="99"/>
      <c r="D73" s="18" t="s">
        <v>14</v>
      </c>
      <c r="E73" s="18">
        <v>100</v>
      </c>
      <c r="F73" s="100"/>
      <c r="G73" s="101"/>
      <c r="H73" s="86"/>
      <c r="I73" s="11"/>
      <c r="J73" s="12"/>
      <c r="K73" s="87"/>
      <c r="L73" s="87"/>
    </row>
    <row r="74" spans="1:12" ht="52.8">
      <c r="A74" s="7">
        <f t="shared" si="2"/>
        <v>69</v>
      </c>
      <c r="B74" s="88" t="s">
        <v>77</v>
      </c>
      <c r="C74" s="99"/>
      <c r="D74" s="18" t="s">
        <v>14</v>
      </c>
      <c r="E74" s="18">
        <v>250</v>
      </c>
      <c r="F74" s="100"/>
      <c r="G74" s="101"/>
      <c r="H74" s="86"/>
      <c r="I74" s="11"/>
      <c r="J74" s="12"/>
      <c r="K74" s="87"/>
      <c r="L74" s="87"/>
    </row>
    <row r="75" spans="1:12" ht="52.8">
      <c r="A75" s="7">
        <f t="shared" si="2"/>
        <v>70</v>
      </c>
      <c r="B75" s="88" t="s">
        <v>78</v>
      </c>
      <c r="C75" s="85"/>
      <c r="D75" s="18" t="s">
        <v>14</v>
      </c>
      <c r="E75" s="7">
        <v>75</v>
      </c>
      <c r="F75" s="89"/>
      <c r="G75" s="90"/>
      <c r="H75" s="86"/>
      <c r="I75" s="11"/>
      <c r="J75" s="12"/>
      <c r="K75" s="87"/>
      <c r="L75" s="87"/>
    </row>
    <row r="76" spans="1:12" ht="52.8">
      <c r="A76" s="7">
        <f t="shared" si="2"/>
        <v>71</v>
      </c>
      <c r="B76" s="88" t="s">
        <v>79</v>
      </c>
      <c r="C76" s="85"/>
      <c r="D76" s="18" t="s">
        <v>14</v>
      </c>
      <c r="E76" s="7">
        <v>20</v>
      </c>
      <c r="F76" s="89"/>
      <c r="G76" s="90"/>
      <c r="H76" s="86"/>
      <c r="I76" s="11"/>
      <c r="J76" s="12"/>
      <c r="K76" s="87"/>
      <c r="L76" s="87"/>
    </row>
    <row r="77" spans="1:12" ht="52.8">
      <c r="A77" s="7">
        <f t="shared" si="2"/>
        <v>72</v>
      </c>
      <c r="B77" s="102" t="s">
        <v>80</v>
      </c>
      <c r="C77" s="85"/>
      <c r="D77" s="18" t="s">
        <v>14</v>
      </c>
      <c r="E77" s="7">
        <v>35</v>
      </c>
      <c r="F77" s="89"/>
      <c r="G77" s="90"/>
      <c r="H77" s="86"/>
      <c r="I77" s="11"/>
      <c r="J77" s="12"/>
      <c r="K77" s="87"/>
      <c r="L77" s="87"/>
    </row>
    <row r="78" spans="1:12" ht="39.6">
      <c r="A78" s="7">
        <f t="shared" si="2"/>
        <v>73</v>
      </c>
      <c r="B78" s="14" t="s">
        <v>81</v>
      </c>
      <c r="C78" s="98"/>
      <c r="D78" s="15" t="s">
        <v>14</v>
      </c>
      <c r="E78" s="15">
        <v>12</v>
      </c>
      <c r="F78" s="26"/>
      <c r="G78" s="26"/>
      <c r="H78" s="87"/>
      <c r="I78" s="27"/>
      <c r="J78" s="12"/>
      <c r="K78" s="87"/>
      <c r="L78" s="87"/>
    </row>
    <row r="79" spans="1:12" ht="39.6">
      <c r="A79" s="7">
        <f t="shared" si="2"/>
        <v>74</v>
      </c>
      <c r="B79" s="102" t="s">
        <v>82</v>
      </c>
      <c r="C79" s="85"/>
      <c r="D79" s="15" t="s">
        <v>14</v>
      </c>
      <c r="E79" s="7">
        <v>160</v>
      </c>
      <c r="F79" s="89"/>
      <c r="G79" s="90"/>
      <c r="H79" s="86"/>
      <c r="I79" s="11"/>
      <c r="J79" s="12"/>
      <c r="K79" s="87"/>
      <c r="L79" s="87"/>
    </row>
    <row r="80" spans="1:12" ht="26.4">
      <c r="A80" s="7">
        <f t="shared" si="2"/>
        <v>75</v>
      </c>
      <c r="B80" s="102" t="s">
        <v>83</v>
      </c>
      <c r="C80" s="85"/>
      <c r="D80" s="7" t="s">
        <v>14</v>
      </c>
      <c r="E80" s="7">
        <v>100</v>
      </c>
      <c r="F80" s="103"/>
      <c r="G80" s="104"/>
      <c r="H80" s="86"/>
      <c r="I80" s="11"/>
      <c r="J80" s="12"/>
      <c r="K80" s="87"/>
      <c r="L80" s="87"/>
    </row>
    <row r="81" spans="1:12" ht="52.8">
      <c r="A81" s="7">
        <f t="shared" si="2"/>
        <v>76</v>
      </c>
      <c r="B81" s="102" t="s">
        <v>84</v>
      </c>
      <c r="C81" s="85"/>
      <c r="D81" s="7" t="s">
        <v>14</v>
      </c>
      <c r="E81" s="15">
        <v>6</v>
      </c>
      <c r="F81" s="95"/>
      <c r="G81" s="96"/>
      <c r="H81" s="105"/>
      <c r="I81" s="11"/>
      <c r="J81" s="12"/>
      <c r="K81" s="87"/>
      <c r="L81" s="87"/>
    </row>
    <row r="82" spans="1:12" ht="39.6">
      <c r="A82" s="7">
        <f t="shared" si="2"/>
        <v>77</v>
      </c>
      <c r="B82" s="102" t="s">
        <v>85</v>
      </c>
      <c r="C82" s="85"/>
      <c r="D82" s="7" t="s">
        <v>14</v>
      </c>
      <c r="E82" s="7">
        <v>5</v>
      </c>
      <c r="F82" s="36"/>
      <c r="G82" s="106"/>
      <c r="H82" s="86"/>
      <c r="I82" s="11"/>
      <c r="J82" s="12"/>
      <c r="K82" s="87"/>
      <c r="L82" s="87"/>
    </row>
    <row r="83" spans="1:12" ht="66">
      <c r="A83" s="7">
        <f t="shared" si="2"/>
        <v>78</v>
      </c>
      <c r="B83" s="102" t="s">
        <v>86</v>
      </c>
      <c r="C83" s="85"/>
      <c r="D83" s="7" t="s">
        <v>14</v>
      </c>
      <c r="E83" s="7">
        <v>20</v>
      </c>
      <c r="F83" s="89"/>
      <c r="G83" s="90"/>
      <c r="H83" s="86"/>
      <c r="I83" s="11"/>
      <c r="J83" s="12"/>
      <c r="K83" s="87"/>
      <c r="L83" s="87"/>
    </row>
    <row r="84" spans="1:12" ht="52.8">
      <c r="A84" s="7">
        <f t="shared" si="2"/>
        <v>79</v>
      </c>
      <c r="B84" s="84" t="s">
        <v>87</v>
      </c>
      <c r="C84" s="98"/>
      <c r="D84" s="7" t="s">
        <v>14</v>
      </c>
      <c r="E84" s="15">
        <v>25</v>
      </c>
      <c r="F84" s="89"/>
      <c r="G84" s="90"/>
      <c r="H84" s="86"/>
      <c r="I84" s="11"/>
      <c r="J84" s="12"/>
      <c r="K84" s="87"/>
      <c r="L84" s="87"/>
    </row>
    <row r="85" spans="1:12" ht="39.6">
      <c r="A85" s="7">
        <f t="shared" si="2"/>
        <v>80</v>
      </c>
      <c r="B85" s="84" t="s">
        <v>88</v>
      </c>
      <c r="C85" s="98"/>
      <c r="D85" s="7" t="s">
        <v>14</v>
      </c>
      <c r="E85" s="15">
        <v>100</v>
      </c>
      <c r="F85" s="89"/>
      <c r="G85" s="90"/>
      <c r="H85" s="86"/>
      <c r="I85" s="11"/>
      <c r="J85" s="12"/>
      <c r="K85" s="87"/>
      <c r="L85" s="87"/>
    </row>
    <row r="86" spans="1:12" ht="39.6">
      <c r="A86" s="7">
        <f t="shared" si="2"/>
        <v>81</v>
      </c>
      <c r="B86" s="102" t="s">
        <v>89</v>
      </c>
      <c r="C86" s="85"/>
      <c r="D86" s="7" t="s">
        <v>14</v>
      </c>
      <c r="E86" s="7">
        <v>30</v>
      </c>
      <c r="F86" s="89"/>
      <c r="G86" s="90"/>
      <c r="H86" s="86"/>
      <c r="I86" s="11"/>
      <c r="J86" s="12"/>
      <c r="K86" s="87"/>
      <c r="L86" s="87"/>
    </row>
    <row r="87" spans="1:12" ht="39.6">
      <c r="A87" s="7">
        <f t="shared" si="2"/>
        <v>82</v>
      </c>
      <c r="B87" s="107" t="s">
        <v>90</v>
      </c>
      <c r="C87" s="108"/>
      <c r="D87" s="7" t="s">
        <v>14</v>
      </c>
      <c r="E87" s="9">
        <v>60</v>
      </c>
      <c r="F87" s="103"/>
      <c r="G87" s="104"/>
      <c r="H87" s="86"/>
      <c r="I87" s="11"/>
      <c r="J87" s="12"/>
      <c r="K87" s="87"/>
      <c r="L87" s="87"/>
    </row>
    <row r="88" spans="1:12" ht="39.6">
      <c r="A88" s="7">
        <f t="shared" si="2"/>
        <v>83</v>
      </c>
      <c r="B88" s="107" t="s">
        <v>91</v>
      </c>
      <c r="C88" s="109"/>
      <c r="D88" s="7" t="s">
        <v>14</v>
      </c>
      <c r="E88" s="9">
        <v>500</v>
      </c>
      <c r="F88" s="110"/>
      <c r="G88" s="104"/>
      <c r="H88" s="86"/>
      <c r="I88" s="11"/>
      <c r="J88" s="12"/>
      <c r="K88" s="87"/>
      <c r="L88" s="87"/>
    </row>
    <row r="89" spans="1:12" ht="39.6">
      <c r="A89" s="7">
        <f t="shared" si="2"/>
        <v>84</v>
      </c>
      <c r="B89" s="111" t="s">
        <v>92</v>
      </c>
      <c r="C89" s="112"/>
      <c r="D89" s="7" t="s">
        <v>14</v>
      </c>
      <c r="E89" s="35">
        <v>50</v>
      </c>
      <c r="F89" s="113"/>
      <c r="G89" s="114"/>
      <c r="H89" s="115"/>
      <c r="I89" s="34"/>
      <c r="J89" s="12"/>
      <c r="K89" s="87"/>
      <c r="L89" s="87"/>
    </row>
    <row r="90" spans="1:12" ht="39.6">
      <c r="A90" s="9">
        <f t="shared" si="2"/>
        <v>85</v>
      </c>
      <c r="B90" s="111" t="s">
        <v>93</v>
      </c>
      <c r="C90" s="112"/>
      <c r="D90" s="9" t="s">
        <v>14</v>
      </c>
      <c r="E90" s="35">
        <v>100</v>
      </c>
      <c r="F90" s="113"/>
      <c r="G90" s="114"/>
      <c r="H90" s="180"/>
      <c r="I90" s="181"/>
      <c r="J90" s="56"/>
      <c r="K90" s="180"/>
      <c r="L90" s="180"/>
    </row>
    <row r="91" spans="1:12" ht="39.6">
      <c r="A91" s="7">
        <f t="shared" si="2"/>
        <v>86</v>
      </c>
      <c r="B91" s="88" t="s">
        <v>94</v>
      </c>
      <c r="C91" s="99"/>
      <c r="D91" s="7" t="s">
        <v>14</v>
      </c>
      <c r="E91" s="7">
        <v>100</v>
      </c>
      <c r="F91" s="16"/>
      <c r="G91" s="90"/>
      <c r="H91" s="86"/>
      <c r="I91" s="147"/>
      <c r="J91" s="155"/>
      <c r="K91" s="86"/>
      <c r="L91" s="86"/>
    </row>
    <row r="92" spans="1:12" ht="39.6">
      <c r="A92" s="25">
        <f t="shared" si="2"/>
        <v>87</v>
      </c>
      <c r="B92" s="116" t="s">
        <v>95</v>
      </c>
      <c r="C92" s="117"/>
      <c r="D92" s="25" t="s">
        <v>14</v>
      </c>
      <c r="E92" s="25">
        <v>55</v>
      </c>
      <c r="F92" s="118"/>
      <c r="G92" s="106"/>
      <c r="H92" s="119"/>
      <c r="I92" s="120"/>
      <c r="J92" s="121"/>
      <c r="K92" s="122"/>
      <c r="L92" s="122"/>
    </row>
    <row r="93" spans="1:12" ht="26.4">
      <c r="A93" s="7">
        <f t="shared" si="2"/>
        <v>88</v>
      </c>
      <c r="B93" s="88" t="s">
        <v>96</v>
      </c>
      <c r="C93" s="99"/>
      <c r="D93" s="7" t="s">
        <v>14</v>
      </c>
      <c r="E93" s="7">
        <v>30</v>
      </c>
      <c r="F93" s="16"/>
      <c r="G93" s="90"/>
      <c r="H93" s="86"/>
      <c r="I93" s="11"/>
      <c r="J93" s="12"/>
      <c r="K93" s="87"/>
      <c r="L93" s="87"/>
    </row>
    <row r="94" spans="1:12" ht="39.6">
      <c r="A94" s="7">
        <f t="shared" si="2"/>
        <v>89</v>
      </c>
      <c r="B94" s="18" t="s">
        <v>97</v>
      </c>
      <c r="C94" s="99"/>
      <c r="D94" s="7" t="s">
        <v>14</v>
      </c>
      <c r="E94" s="7">
        <v>800</v>
      </c>
      <c r="F94" s="16"/>
      <c r="G94" s="90"/>
      <c r="H94" s="86"/>
      <c r="I94" s="11"/>
      <c r="J94" s="12"/>
      <c r="K94" s="87"/>
      <c r="L94" s="87"/>
    </row>
    <row r="95" spans="1:12" ht="39.6">
      <c r="A95" s="7">
        <f t="shared" si="2"/>
        <v>90</v>
      </c>
      <c r="B95" s="88" t="s">
        <v>98</v>
      </c>
      <c r="C95" s="99"/>
      <c r="D95" s="7" t="s">
        <v>14</v>
      </c>
      <c r="E95" s="7">
        <v>80</v>
      </c>
      <c r="F95" s="16"/>
      <c r="G95" s="90"/>
      <c r="H95" s="86"/>
      <c r="I95" s="11"/>
      <c r="J95" s="12"/>
      <c r="K95" s="87"/>
      <c r="L95" s="87"/>
    </row>
    <row r="96" spans="1:12" ht="52.8">
      <c r="A96" s="7">
        <f t="shared" si="2"/>
        <v>91</v>
      </c>
      <c r="B96" s="123" t="s">
        <v>99</v>
      </c>
      <c r="C96" s="99"/>
      <c r="D96" s="7" t="s">
        <v>14</v>
      </c>
      <c r="E96" s="7">
        <v>900</v>
      </c>
      <c r="F96" s="16"/>
      <c r="G96" s="90"/>
      <c r="H96" s="86"/>
      <c r="I96" s="11"/>
      <c r="J96" s="12"/>
      <c r="K96" s="87"/>
      <c r="L96" s="87"/>
    </row>
    <row r="97" spans="1:12" ht="53.4">
      <c r="A97" s="7">
        <f t="shared" si="2"/>
        <v>92</v>
      </c>
      <c r="B97" s="124" t="s">
        <v>100</v>
      </c>
      <c r="C97" s="85"/>
      <c r="D97" s="7" t="s">
        <v>14</v>
      </c>
      <c r="E97" s="7">
        <v>80</v>
      </c>
      <c r="F97" s="89"/>
      <c r="G97" s="90"/>
      <c r="H97" s="86"/>
      <c r="I97" s="11"/>
      <c r="J97" s="12"/>
      <c r="K97" s="87"/>
      <c r="L97" s="87"/>
    </row>
    <row r="98" spans="1:12" ht="39.6">
      <c r="A98" s="7">
        <f t="shared" si="2"/>
        <v>93</v>
      </c>
      <c r="B98" s="102" t="s">
        <v>101</v>
      </c>
      <c r="C98" s="85"/>
      <c r="D98" s="7" t="s">
        <v>14</v>
      </c>
      <c r="E98" s="125">
        <v>10</v>
      </c>
      <c r="F98" s="16"/>
      <c r="G98" s="90"/>
      <c r="H98" s="86"/>
      <c r="I98" s="11"/>
      <c r="J98" s="12"/>
      <c r="K98" s="87"/>
      <c r="L98" s="87"/>
    </row>
    <row r="99" spans="1:12" ht="39.6">
      <c r="A99" s="7">
        <f t="shared" si="2"/>
        <v>94</v>
      </c>
      <c r="B99" s="102" t="s">
        <v>102</v>
      </c>
      <c r="C99" s="85"/>
      <c r="D99" s="7" t="s">
        <v>14</v>
      </c>
      <c r="E99" s="125">
        <v>200</v>
      </c>
      <c r="F99" s="16"/>
      <c r="G99" s="90"/>
      <c r="H99" s="86"/>
      <c r="I99" s="11"/>
      <c r="J99" s="12"/>
      <c r="K99" s="87"/>
      <c r="L99" s="87"/>
    </row>
    <row r="100" spans="1:12" ht="66">
      <c r="A100" s="7">
        <f t="shared" si="2"/>
        <v>95</v>
      </c>
      <c r="B100" s="102" t="s">
        <v>103</v>
      </c>
      <c r="C100" s="99"/>
      <c r="D100" s="7" t="s">
        <v>14</v>
      </c>
      <c r="E100" s="7">
        <v>80</v>
      </c>
      <c r="F100" s="16"/>
      <c r="G100" s="90"/>
      <c r="H100" s="86"/>
      <c r="I100" s="11"/>
      <c r="J100" s="12"/>
      <c r="K100" s="87"/>
      <c r="L100" s="87"/>
    </row>
    <row r="101" spans="1:12" ht="39.6">
      <c r="A101" s="7">
        <f t="shared" si="2"/>
        <v>96</v>
      </c>
      <c r="B101" s="102" t="s">
        <v>104</v>
      </c>
      <c r="C101" s="99"/>
      <c r="D101" s="7" t="s">
        <v>14</v>
      </c>
      <c r="E101" s="7">
        <v>150</v>
      </c>
      <c r="F101" s="16"/>
      <c r="G101" s="90"/>
      <c r="H101" s="86"/>
      <c r="I101" s="11"/>
      <c r="J101" s="12"/>
      <c r="K101" s="87"/>
      <c r="L101" s="87"/>
    </row>
    <row r="102" spans="1:12" ht="39.6">
      <c r="A102" s="7">
        <f t="shared" si="2"/>
        <v>97</v>
      </c>
      <c r="B102" s="102" t="s">
        <v>105</v>
      </c>
      <c r="C102" s="99"/>
      <c r="D102" s="7" t="s">
        <v>14</v>
      </c>
      <c r="E102" s="7">
        <v>10</v>
      </c>
      <c r="F102" s="16"/>
      <c r="G102" s="90"/>
      <c r="H102" s="86"/>
      <c r="I102" s="11"/>
      <c r="J102" s="12"/>
      <c r="K102" s="87"/>
      <c r="L102" s="87"/>
    </row>
    <row r="103" spans="1:12" ht="39.6">
      <c r="A103" s="7">
        <f t="shared" si="2"/>
        <v>98</v>
      </c>
      <c r="B103" s="102" t="s">
        <v>106</v>
      </c>
      <c r="C103" s="99"/>
      <c r="D103" s="7" t="s">
        <v>14</v>
      </c>
      <c r="E103" s="7">
        <v>50</v>
      </c>
      <c r="F103" s="16"/>
      <c r="G103" s="90"/>
      <c r="H103" s="86"/>
      <c r="I103" s="11"/>
      <c r="J103" s="12"/>
      <c r="K103" s="87"/>
      <c r="L103" s="87"/>
    </row>
    <row r="104" spans="1:12" ht="39.6">
      <c r="A104" s="7">
        <f t="shared" si="2"/>
        <v>99</v>
      </c>
      <c r="B104" s="102" t="s">
        <v>107</v>
      </c>
      <c r="C104" s="99"/>
      <c r="D104" s="7" t="s">
        <v>14</v>
      </c>
      <c r="E104" s="7">
        <v>500</v>
      </c>
      <c r="F104" s="16"/>
      <c r="G104" s="90"/>
      <c r="H104" s="86"/>
      <c r="I104" s="11"/>
      <c r="J104" s="12"/>
      <c r="K104" s="87"/>
      <c r="L104" s="87"/>
    </row>
    <row r="105" spans="1:12" ht="39.6">
      <c r="A105" s="7">
        <f t="shared" si="2"/>
        <v>100</v>
      </c>
      <c r="B105" s="102" t="s">
        <v>108</v>
      </c>
      <c r="C105" s="99"/>
      <c r="D105" s="7" t="s">
        <v>14</v>
      </c>
      <c r="E105" s="7">
        <v>2</v>
      </c>
      <c r="F105" s="16"/>
      <c r="G105" s="90"/>
      <c r="H105" s="86"/>
      <c r="I105" s="11"/>
      <c r="J105" s="12"/>
      <c r="K105" s="87"/>
      <c r="L105" s="87"/>
    </row>
    <row r="106" spans="1:12" ht="39.6">
      <c r="A106" s="7">
        <f t="shared" si="2"/>
        <v>101</v>
      </c>
      <c r="B106" s="133" t="s">
        <v>133</v>
      </c>
      <c r="C106" s="5"/>
      <c r="D106" s="133" t="s">
        <v>15</v>
      </c>
      <c r="E106" s="133">
        <v>5</v>
      </c>
      <c r="F106" s="133"/>
      <c r="G106" s="133"/>
      <c r="H106" s="122"/>
      <c r="I106" s="134"/>
      <c r="J106" s="121"/>
      <c r="K106" s="135"/>
      <c r="L106" s="122"/>
    </row>
    <row r="107" spans="1:12" ht="52.8">
      <c r="A107" s="7">
        <f t="shared" si="2"/>
        <v>102</v>
      </c>
      <c r="B107" s="136" t="s">
        <v>134</v>
      </c>
      <c r="C107" s="137"/>
      <c r="D107" s="138" t="s">
        <v>14</v>
      </c>
      <c r="E107" s="138">
        <v>80</v>
      </c>
      <c r="F107" s="139"/>
      <c r="G107" s="139"/>
      <c r="H107" s="122"/>
      <c r="I107" s="134"/>
      <c r="J107" s="121"/>
      <c r="K107" s="135"/>
      <c r="L107" s="122"/>
    </row>
    <row r="108" spans="1:12" ht="52.8">
      <c r="A108" s="7">
        <f t="shared" si="2"/>
        <v>103</v>
      </c>
      <c r="B108" s="14" t="s">
        <v>135</v>
      </c>
      <c r="C108" s="98"/>
      <c r="D108" s="15" t="s">
        <v>15</v>
      </c>
      <c r="E108" s="15">
        <v>1</v>
      </c>
      <c r="F108" s="26"/>
      <c r="G108" s="26"/>
      <c r="H108" s="87"/>
      <c r="I108" s="27"/>
      <c r="J108" s="12"/>
      <c r="K108" s="140"/>
      <c r="L108" s="87"/>
    </row>
    <row r="109" spans="1:12" ht="26.4">
      <c r="A109" s="7">
        <f t="shared" si="2"/>
        <v>104</v>
      </c>
      <c r="B109" s="32" t="s">
        <v>136</v>
      </c>
      <c r="C109" s="141"/>
      <c r="D109" s="28" t="s">
        <v>15</v>
      </c>
      <c r="E109" s="28">
        <v>40</v>
      </c>
      <c r="F109" s="113"/>
      <c r="G109" s="26"/>
      <c r="H109" s="87"/>
      <c r="I109" s="27"/>
      <c r="J109" s="12"/>
      <c r="K109" s="140"/>
      <c r="L109" s="87"/>
    </row>
    <row r="110" spans="1:12" ht="79.2">
      <c r="A110" s="9">
        <f t="shared" si="2"/>
        <v>105</v>
      </c>
      <c r="B110" s="8" t="s">
        <v>137</v>
      </c>
      <c r="C110" s="108"/>
      <c r="D110" s="9" t="s">
        <v>14</v>
      </c>
      <c r="E110" s="9">
        <v>5</v>
      </c>
      <c r="F110" s="110"/>
      <c r="G110" s="185"/>
      <c r="H110" s="180"/>
      <c r="I110" s="27"/>
      <c r="J110" s="12"/>
      <c r="K110" s="140"/>
      <c r="L110" s="87"/>
    </row>
    <row r="111" spans="1:12" ht="105.6">
      <c r="A111" s="7">
        <f t="shared" si="2"/>
        <v>106</v>
      </c>
      <c r="B111" s="18" t="s">
        <v>138</v>
      </c>
      <c r="C111" s="85"/>
      <c r="D111" s="7" t="s">
        <v>15</v>
      </c>
      <c r="E111" s="7">
        <v>500</v>
      </c>
      <c r="F111" s="16"/>
      <c r="G111" s="16"/>
      <c r="H111" s="86"/>
      <c r="I111" s="184"/>
      <c r="J111" s="12"/>
      <c r="K111" s="140"/>
      <c r="L111" s="87"/>
    </row>
    <row r="112" spans="1:12" ht="26.4">
      <c r="A112" s="25">
        <f t="shared" si="2"/>
        <v>107</v>
      </c>
      <c r="B112" s="186" t="s">
        <v>139</v>
      </c>
      <c r="C112" s="182"/>
      <c r="D112" s="183" t="s">
        <v>14</v>
      </c>
      <c r="E112" s="187">
        <v>5</v>
      </c>
      <c r="F112" s="139"/>
      <c r="G112" s="139"/>
      <c r="H112" s="122"/>
      <c r="I112" s="27"/>
      <c r="J112" s="12"/>
      <c r="K112" s="140"/>
      <c r="L112" s="87"/>
    </row>
    <row r="113" spans="1:12" ht="92.4">
      <c r="A113" s="7">
        <f t="shared" si="2"/>
        <v>108</v>
      </c>
      <c r="B113" s="8" t="s">
        <v>140</v>
      </c>
      <c r="C113" s="109"/>
      <c r="D113" s="9" t="s">
        <v>13</v>
      </c>
      <c r="E113" s="143">
        <v>25</v>
      </c>
      <c r="F113" s="140"/>
      <c r="G113" s="26"/>
      <c r="H113" s="87"/>
      <c r="I113" s="27"/>
      <c r="J113" s="12"/>
      <c r="K113" s="140"/>
      <c r="L113" s="87"/>
    </row>
    <row r="114" spans="1:12" ht="52.8">
      <c r="A114" s="7">
        <f t="shared" si="2"/>
        <v>109</v>
      </c>
      <c r="B114" s="32" t="s">
        <v>141</v>
      </c>
      <c r="C114" s="144"/>
      <c r="D114" s="28" t="s">
        <v>14</v>
      </c>
      <c r="E114" s="143">
        <v>10</v>
      </c>
      <c r="F114" s="140"/>
      <c r="G114" s="26"/>
      <c r="H114" s="87"/>
      <c r="I114" s="27"/>
      <c r="J114" s="12"/>
      <c r="K114" s="140"/>
      <c r="L114" s="87"/>
    </row>
    <row r="115" spans="1:12" ht="26.4">
      <c r="A115" s="7">
        <f t="shared" si="2"/>
        <v>110</v>
      </c>
      <c r="B115" s="14" t="s">
        <v>142</v>
      </c>
      <c r="C115" s="33"/>
      <c r="D115" s="15" t="s">
        <v>15</v>
      </c>
      <c r="E115" s="15">
        <v>30</v>
      </c>
      <c r="F115" s="145"/>
      <c r="G115" s="10"/>
      <c r="H115" s="146"/>
      <c r="I115" s="147"/>
      <c r="J115" s="12"/>
      <c r="K115" s="140"/>
      <c r="L115" s="87"/>
    </row>
    <row r="116" spans="1:12" ht="26.4">
      <c r="A116" s="7">
        <f t="shared" si="2"/>
        <v>111</v>
      </c>
      <c r="B116" s="14" t="s">
        <v>143</v>
      </c>
      <c r="C116" s="33"/>
      <c r="D116" s="15" t="s">
        <v>15</v>
      </c>
      <c r="E116" s="15">
        <v>20</v>
      </c>
      <c r="F116" s="145"/>
      <c r="G116" s="10"/>
      <c r="H116" s="146"/>
      <c r="I116" s="147"/>
      <c r="J116" s="12"/>
      <c r="K116" s="140"/>
      <c r="L116" s="87"/>
    </row>
    <row r="117" spans="1:12" ht="26.4">
      <c r="A117" s="7">
        <f t="shared" si="2"/>
        <v>112</v>
      </c>
      <c r="B117" s="14" t="s">
        <v>144</v>
      </c>
      <c r="C117" s="33"/>
      <c r="D117" s="15" t="s">
        <v>15</v>
      </c>
      <c r="E117" s="15">
        <v>100</v>
      </c>
      <c r="F117" s="145"/>
      <c r="G117" s="10"/>
      <c r="H117" s="146"/>
      <c r="I117" s="147"/>
      <c r="J117" s="12"/>
      <c r="K117" s="140"/>
      <c r="L117" s="87"/>
    </row>
    <row r="118" spans="1:12" ht="52.8">
      <c r="A118" s="7">
        <f t="shared" si="2"/>
        <v>113</v>
      </c>
      <c r="B118" s="14" t="s">
        <v>145</v>
      </c>
      <c r="C118" s="148"/>
      <c r="D118" s="15" t="s">
        <v>14</v>
      </c>
      <c r="E118" s="15">
        <v>35</v>
      </c>
      <c r="F118" s="149"/>
      <c r="G118" s="149"/>
      <c r="H118" s="87"/>
      <c r="I118" s="27"/>
      <c r="J118" s="12"/>
      <c r="K118" s="140"/>
      <c r="L118" s="87"/>
    </row>
    <row r="119" spans="1:12" ht="26.4">
      <c r="A119" s="7">
        <f t="shared" si="2"/>
        <v>114</v>
      </c>
      <c r="B119" s="18" t="s">
        <v>154</v>
      </c>
      <c r="C119" s="161"/>
      <c r="D119" s="7" t="s">
        <v>15</v>
      </c>
      <c r="E119" s="138">
        <v>3</v>
      </c>
      <c r="F119" s="26"/>
      <c r="G119" s="26"/>
      <c r="H119" s="162"/>
      <c r="I119" s="27"/>
      <c r="J119" s="12"/>
      <c r="K119" s="140"/>
      <c r="L119" s="87"/>
    </row>
    <row r="120" spans="1:12" ht="184.8">
      <c r="A120" s="7">
        <f t="shared" ref="A120:A123" si="3">SUM(A119+1)</f>
        <v>115</v>
      </c>
      <c r="B120" s="14" t="s">
        <v>155</v>
      </c>
      <c r="C120" s="164"/>
      <c r="D120" s="15" t="s">
        <v>156</v>
      </c>
      <c r="E120" s="163">
        <v>10</v>
      </c>
      <c r="F120" s="140"/>
      <c r="G120" s="140"/>
      <c r="H120" s="162"/>
      <c r="I120" s="27"/>
      <c r="J120" s="12"/>
      <c r="K120" s="140"/>
      <c r="L120" s="87"/>
    </row>
    <row r="121" spans="1:12" ht="172.2">
      <c r="A121" s="7">
        <f t="shared" si="3"/>
        <v>116</v>
      </c>
      <c r="B121" s="150" t="s">
        <v>146</v>
      </c>
      <c r="C121" s="33"/>
      <c r="D121" s="15" t="s">
        <v>15</v>
      </c>
      <c r="E121" s="15">
        <v>200</v>
      </c>
      <c r="F121" s="16"/>
      <c r="G121" s="10"/>
      <c r="H121" s="162"/>
      <c r="I121" s="11"/>
      <c r="J121" s="12"/>
      <c r="K121" s="51"/>
      <c r="L121" s="51"/>
    </row>
    <row r="122" spans="1:12" ht="132.6">
      <c r="A122" s="7">
        <f t="shared" si="3"/>
        <v>117</v>
      </c>
      <c r="B122" s="151" t="s">
        <v>147</v>
      </c>
      <c r="C122" s="33"/>
      <c r="D122" s="15" t="s">
        <v>15</v>
      </c>
      <c r="E122" s="15">
        <v>100</v>
      </c>
      <c r="F122" s="16"/>
      <c r="G122" s="10"/>
      <c r="H122" s="162"/>
      <c r="I122" s="11"/>
      <c r="J122" s="12"/>
      <c r="K122" s="51"/>
      <c r="L122" s="51"/>
    </row>
    <row r="123" spans="1:12" ht="105.6">
      <c r="A123" s="9">
        <f t="shared" si="3"/>
        <v>118</v>
      </c>
      <c r="B123" s="176" t="s">
        <v>148</v>
      </c>
      <c r="C123" s="77"/>
      <c r="D123" s="28" t="s">
        <v>15</v>
      </c>
      <c r="E123" s="28">
        <v>20</v>
      </c>
      <c r="F123" s="110"/>
      <c r="G123" s="54"/>
      <c r="H123" s="177"/>
      <c r="I123" s="34"/>
      <c r="J123" s="56"/>
      <c r="K123" s="57"/>
      <c r="L123" s="57"/>
    </row>
    <row r="124" spans="1:12" s="175" customFormat="1" ht="66">
      <c r="A124" s="29">
        <v>119</v>
      </c>
      <c r="B124" s="30" t="s">
        <v>189</v>
      </c>
      <c r="C124" s="69"/>
      <c r="D124" s="29" t="s">
        <v>14</v>
      </c>
      <c r="E124" s="29">
        <v>30</v>
      </c>
      <c r="F124" s="26"/>
      <c r="G124" s="26"/>
      <c r="H124" s="162"/>
      <c r="I124" s="27"/>
      <c r="J124" s="12"/>
      <c r="K124" s="51"/>
      <c r="L124" s="51"/>
    </row>
    <row r="125" spans="1:12">
      <c r="G125" s="203" t="s">
        <v>16</v>
      </c>
      <c r="H125" s="204"/>
      <c r="I125" s="19"/>
      <c r="J125" s="20"/>
      <c r="K125" s="21"/>
      <c r="L125" s="21"/>
    </row>
    <row r="127" spans="1:12">
      <c r="A127" s="198" t="s">
        <v>184</v>
      </c>
      <c r="B127" s="198"/>
      <c r="C127" s="198"/>
      <c r="D127" s="198"/>
      <c r="E127" s="198"/>
      <c r="F127" s="198"/>
      <c r="I127" s="23"/>
      <c r="J127" s="172"/>
      <c r="K127" s="172"/>
    </row>
    <row r="128" spans="1:12">
      <c r="A128" s="170"/>
      <c r="B128" s="171"/>
      <c r="C128" s="24"/>
      <c r="D128" s="24"/>
      <c r="E128" s="24"/>
      <c r="F128" s="24"/>
      <c r="I128" s="23"/>
      <c r="J128" s="172"/>
      <c r="K128" s="172"/>
    </row>
    <row r="129" spans="1:11">
      <c r="A129" s="198" t="s">
        <v>185</v>
      </c>
      <c r="B129" s="198"/>
      <c r="C129" s="198"/>
      <c r="D129" s="198"/>
      <c r="E129" s="198"/>
      <c r="F129" s="198"/>
      <c r="I129" s="23"/>
      <c r="J129" s="172"/>
      <c r="K129" s="172"/>
    </row>
    <row r="130" spans="1:11">
      <c r="A130" s="170"/>
      <c r="B130" s="171"/>
      <c r="C130" s="24"/>
      <c r="D130" s="24"/>
      <c r="E130" s="24"/>
      <c r="F130" s="24"/>
      <c r="I130" s="23"/>
      <c r="J130" s="172"/>
      <c r="K130" s="172"/>
    </row>
    <row r="131" spans="1:11">
      <c r="I131" s="23"/>
      <c r="J131" s="172"/>
      <c r="K131" s="172"/>
    </row>
    <row r="132" spans="1:11">
      <c r="B132" s="24"/>
      <c r="C132" s="24"/>
      <c r="D132" s="24"/>
      <c r="H132" s="17" t="s">
        <v>191</v>
      </c>
      <c r="I132" s="17"/>
      <c r="J132" s="17"/>
      <c r="K132" s="17"/>
    </row>
    <row r="133" spans="1:11">
      <c r="H133" s="199" t="s">
        <v>190</v>
      </c>
      <c r="I133" s="200"/>
      <c r="J133" s="200"/>
      <c r="K133" s="200"/>
    </row>
    <row r="134" spans="1:11">
      <c r="H134" s="200"/>
      <c r="I134" s="200"/>
      <c r="J134" s="200"/>
      <c r="K134" s="200"/>
    </row>
  </sheetData>
  <mergeCells count="6">
    <mergeCell ref="B4:L4"/>
    <mergeCell ref="A127:F127"/>
    <mergeCell ref="A129:F129"/>
    <mergeCell ref="H133:K134"/>
    <mergeCell ref="A1:L1"/>
    <mergeCell ref="G125:H125"/>
  </mergeCells>
  <pageMargins left="0.25" right="0.25" top="0.75" bottom="0.75" header="0.3" footer="0.3"/>
  <pageSetup paperSize="9" orientation="landscape" r:id="rId1"/>
  <headerFooter>
    <oddHeader>&amp;L&amp;"Times New Roman,Kursywa"Specyfikacja Warunków Zamówienia
"Dostawa produktów leczniczych - powtórzenie"&amp;R&amp;"Times New Roman,Pogrubiona"Załącznik nr 2  do SWZ&amp;"Times New Roman,Normalny"
Załącznik nr 1 do Umowy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M28"/>
  <sheetViews>
    <sheetView view="pageLayout" zoomScaleNormal="100" workbookViewId="0">
      <selection activeCell="C2" sqref="C2"/>
    </sheetView>
  </sheetViews>
  <sheetFormatPr defaultRowHeight="14.4"/>
  <cols>
    <col min="1" max="1" width="4.88671875" style="64" customWidth="1"/>
    <col min="2" max="2" width="19.109375" style="68" customWidth="1"/>
    <col min="3" max="3" width="20.5546875" style="64" customWidth="1"/>
    <col min="4" max="4" width="3.6640625" style="64" customWidth="1"/>
    <col min="5" max="5" width="11.5546875" style="64" customWidth="1"/>
    <col min="6" max="6" width="11.88671875" customWidth="1"/>
    <col min="8" max="8" width="12.109375" customWidth="1"/>
    <col min="10" max="10" width="7" style="23" customWidth="1"/>
    <col min="12" max="12" width="12.88671875" customWidth="1"/>
  </cols>
  <sheetData>
    <row r="1" spans="1:13" ht="15.6">
      <c r="A1" s="201" t="s">
        <v>0</v>
      </c>
      <c r="B1" s="201"/>
      <c r="C1" s="201"/>
      <c r="D1" s="201"/>
      <c r="E1" s="201"/>
      <c r="F1" s="201"/>
      <c r="G1" s="201"/>
      <c r="H1" s="201"/>
      <c r="I1" s="201"/>
      <c r="J1" s="202"/>
      <c r="K1" s="202"/>
      <c r="L1" s="202"/>
    </row>
    <row r="2" spans="1:13" ht="15.6">
      <c r="A2" s="2"/>
      <c r="B2" s="46"/>
      <c r="C2" s="2"/>
      <c r="D2" s="2"/>
      <c r="E2" s="2"/>
      <c r="F2" s="2"/>
      <c r="G2" s="2"/>
      <c r="H2" s="2"/>
      <c r="I2" s="2"/>
    </row>
    <row r="4" spans="1:13" ht="15.6">
      <c r="A4" s="47"/>
      <c r="B4" s="205" t="s">
        <v>192</v>
      </c>
      <c r="C4" s="205"/>
      <c r="D4" s="205"/>
      <c r="E4" s="205"/>
      <c r="F4" s="205"/>
      <c r="G4" s="205"/>
      <c r="H4" s="205"/>
      <c r="I4" s="205"/>
      <c r="J4" s="205"/>
      <c r="K4" s="205"/>
      <c r="L4" s="205"/>
    </row>
    <row r="5" spans="1:13" s="6" customFormat="1" ht="66">
      <c r="A5" s="48" t="s">
        <v>1</v>
      </c>
      <c r="B5" s="49" t="s">
        <v>2</v>
      </c>
      <c r="C5" s="5" t="s">
        <v>3</v>
      </c>
      <c r="D5" s="49" t="s">
        <v>4</v>
      </c>
      <c r="E5" s="49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5" t="s">
        <v>11</v>
      </c>
      <c r="L5" s="5" t="s">
        <v>12</v>
      </c>
    </row>
    <row r="6" spans="1:13" ht="77.25" customHeight="1">
      <c r="A6" s="7">
        <v>1</v>
      </c>
      <c r="B6" s="14" t="s">
        <v>20</v>
      </c>
      <c r="C6" s="33"/>
      <c r="D6" s="15" t="s">
        <v>14</v>
      </c>
      <c r="E6" s="15">
        <v>50</v>
      </c>
      <c r="F6" s="16"/>
      <c r="G6" s="10"/>
      <c r="H6" s="50"/>
      <c r="I6" s="11"/>
      <c r="J6" s="12"/>
      <c r="K6" s="51"/>
      <c r="L6" s="51"/>
      <c r="M6" s="17"/>
    </row>
    <row r="7" spans="1:13" ht="132">
      <c r="A7" s="7">
        <f>SUM(A6+1)</f>
        <v>2</v>
      </c>
      <c r="B7" s="14" t="s">
        <v>21</v>
      </c>
      <c r="C7" s="33"/>
      <c r="D7" s="15" t="s">
        <v>14</v>
      </c>
      <c r="E7" s="15">
        <v>20</v>
      </c>
      <c r="F7" s="16"/>
      <c r="G7" s="10"/>
      <c r="H7" s="50"/>
      <c r="I7" s="11"/>
      <c r="J7" s="12"/>
      <c r="K7" s="51"/>
      <c r="L7" s="51"/>
      <c r="M7" s="17"/>
    </row>
    <row r="8" spans="1:13" ht="66">
      <c r="A8" s="7">
        <f t="shared" ref="A8:A14" si="0">SUM(A7+1)</f>
        <v>3</v>
      </c>
      <c r="B8" s="14" t="s">
        <v>22</v>
      </c>
      <c r="C8" s="33"/>
      <c r="D8" s="15" t="s">
        <v>14</v>
      </c>
      <c r="E8" s="15">
        <v>5</v>
      </c>
      <c r="F8" s="16"/>
      <c r="G8" s="10"/>
      <c r="H8" s="50"/>
      <c r="I8" s="11"/>
      <c r="J8" s="12"/>
      <c r="K8" s="51"/>
      <c r="L8" s="51"/>
      <c r="M8" s="17"/>
    </row>
    <row r="9" spans="1:13" ht="118.8">
      <c r="A9" s="7">
        <f t="shared" si="0"/>
        <v>4</v>
      </c>
      <c r="B9" s="14" t="s">
        <v>23</v>
      </c>
      <c r="C9" s="33"/>
      <c r="D9" s="15" t="s">
        <v>14</v>
      </c>
      <c r="E9" s="15">
        <v>5</v>
      </c>
      <c r="F9" s="16"/>
      <c r="G9" s="10"/>
      <c r="H9" s="50"/>
      <c r="I9" s="11"/>
      <c r="J9" s="12"/>
      <c r="K9" s="51"/>
      <c r="L9" s="51"/>
      <c r="M9" s="17"/>
    </row>
    <row r="10" spans="1:13" ht="118.8">
      <c r="A10" s="7">
        <f t="shared" si="0"/>
        <v>5</v>
      </c>
      <c r="B10" s="14" t="s">
        <v>24</v>
      </c>
      <c r="C10" s="33"/>
      <c r="D10" s="15" t="s">
        <v>14</v>
      </c>
      <c r="E10" s="15">
        <v>10</v>
      </c>
      <c r="F10" s="16"/>
      <c r="G10" s="10"/>
      <c r="H10" s="50"/>
      <c r="I10" s="11"/>
      <c r="J10" s="12"/>
      <c r="K10" s="51"/>
      <c r="L10" s="51"/>
      <c r="M10" s="17"/>
    </row>
    <row r="11" spans="1:13" ht="66">
      <c r="A11" s="7">
        <f t="shared" si="0"/>
        <v>6</v>
      </c>
      <c r="B11" s="32" t="s">
        <v>25</v>
      </c>
      <c r="C11" s="52"/>
      <c r="D11" s="9" t="s">
        <v>13</v>
      </c>
      <c r="E11" s="9">
        <v>1</v>
      </c>
      <c r="F11" s="53"/>
      <c r="G11" s="10"/>
      <c r="H11" s="50"/>
      <c r="I11" s="11"/>
      <c r="J11" s="12"/>
      <c r="K11" s="51"/>
      <c r="L11" s="51"/>
      <c r="M11" s="13"/>
    </row>
    <row r="12" spans="1:13" ht="66">
      <c r="A12" s="9">
        <f t="shared" si="0"/>
        <v>7</v>
      </c>
      <c r="B12" s="32" t="s">
        <v>26</v>
      </c>
      <c r="C12" s="52"/>
      <c r="D12" s="9" t="s">
        <v>13</v>
      </c>
      <c r="E12" s="9">
        <v>1</v>
      </c>
      <c r="F12" s="53"/>
      <c r="G12" s="54"/>
      <c r="H12" s="55"/>
      <c r="I12" s="34"/>
      <c r="J12" s="56"/>
      <c r="K12" s="57"/>
      <c r="L12" s="57"/>
      <c r="M12" s="13"/>
    </row>
    <row r="13" spans="1:13" ht="52.8">
      <c r="A13" s="9">
        <f t="shared" si="0"/>
        <v>8</v>
      </c>
      <c r="B13" s="8" t="s">
        <v>27</v>
      </c>
      <c r="C13" s="52"/>
      <c r="D13" s="9" t="s">
        <v>13</v>
      </c>
      <c r="E13" s="9">
        <v>1</v>
      </c>
      <c r="F13" s="53"/>
      <c r="G13" s="110"/>
      <c r="H13" s="55"/>
      <c r="I13" s="188"/>
      <c r="J13" s="189"/>
      <c r="K13" s="55"/>
      <c r="L13" s="55"/>
      <c r="M13" s="13"/>
    </row>
    <row r="14" spans="1:13" ht="71.25" customHeight="1">
      <c r="A14" s="29">
        <f t="shared" si="0"/>
        <v>9</v>
      </c>
      <c r="B14" s="30" t="s">
        <v>28</v>
      </c>
      <c r="C14" s="173"/>
      <c r="D14" s="29" t="s">
        <v>13</v>
      </c>
      <c r="E14" s="29">
        <v>2</v>
      </c>
      <c r="F14" s="174"/>
      <c r="G14" s="26"/>
      <c r="H14" s="51"/>
      <c r="I14" s="27"/>
      <c r="J14" s="12"/>
      <c r="K14" s="51"/>
      <c r="L14" s="51"/>
      <c r="M14" s="13"/>
    </row>
    <row r="15" spans="1:13" s="63" customFormat="1" ht="21.75" customHeight="1">
      <c r="A15" s="24" t="s">
        <v>29</v>
      </c>
      <c r="B15" s="58"/>
      <c r="C15" s="24"/>
      <c r="D15" s="39"/>
      <c r="E15" s="39"/>
      <c r="F15" s="59"/>
      <c r="G15" s="206" t="s">
        <v>30</v>
      </c>
      <c r="H15" s="206"/>
      <c r="I15" s="60"/>
      <c r="J15" s="61"/>
      <c r="K15" s="62"/>
      <c r="L15" s="62"/>
    </row>
    <row r="17" spans="1:12">
      <c r="A17" s="24"/>
      <c r="B17" s="24"/>
      <c r="C17" s="24"/>
      <c r="D17" s="39"/>
      <c r="E17" s="39"/>
      <c r="F17" s="39"/>
      <c r="G17" s="39"/>
      <c r="H17" s="40"/>
      <c r="I17" s="40"/>
      <c r="J17" s="66"/>
      <c r="K17" s="40"/>
    </row>
    <row r="18" spans="1:12">
      <c r="A18" s="24"/>
      <c r="B18" s="24" t="s">
        <v>31</v>
      </c>
      <c r="C18" s="24"/>
      <c r="D18" s="24"/>
      <c r="E18" s="24"/>
      <c r="F18" s="24"/>
      <c r="G18" s="24"/>
      <c r="H18" s="24"/>
      <c r="I18" s="24"/>
      <c r="J18" s="39"/>
      <c r="K18" s="24"/>
    </row>
    <row r="19" spans="1:12">
      <c r="A19" s="24"/>
      <c r="B19" s="24"/>
      <c r="C19" s="24"/>
      <c r="D19" s="24"/>
      <c r="E19" s="24"/>
      <c r="F19" s="24"/>
      <c r="G19" s="24"/>
      <c r="H19" s="24"/>
      <c r="I19" s="24"/>
      <c r="J19" s="39"/>
      <c r="K19" s="24"/>
    </row>
    <row r="20" spans="1:12">
      <c r="A20" s="24"/>
      <c r="B20" s="24" t="s">
        <v>17</v>
      </c>
      <c r="C20" s="24"/>
      <c r="D20" s="24"/>
      <c r="E20" s="24"/>
      <c r="F20" s="24"/>
      <c r="G20" s="24"/>
      <c r="H20" s="24"/>
      <c r="I20" s="24"/>
      <c r="J20" s="39"/>
      <c r="K20" s="24"/>
    </row>
    <row r="21" spans="1:12">
      <c r="A21" s="24"/>
      <c r="B21" s="24"/>
      <c r="C21" s="24"/>
      <c r="D21" s="24"/>
      <c r="E21" s="24"/>
      <c r="F21" s="24"/>
      <c r="G21" s="24"/>
      <c r="H21" s="24"/>
      <c r="I21" s="24"/>
      <c r="J21" s="39"/>
      <c r="K21" s="24"/>
    </row>
    <row r="22" spans="1:12">
      <c r="A22"/>
      <c r="B22" s="63"/>
      <c r="C22"/>
      <c r="D22"/>
      <c r="E22"/>
    </row>
    <row r="23" spans="1:12">
      <c r="B23" s="24"/>
      <c r="C23" s="24"/>
      <c r="F23" s="64"/>
      <c r="G23" s="64"/>
      <c r="H23" s="64"/>
      <c r="I23" s="64" t="s">
        <v>194</v>
      </c>
      <c r="J23" s="67"/>
      <c r="K23" s="64"/>
      <c r="L23" s="64"/>
    </row>
    <row r="24" spans="1:12">
      <c r="A24"/>
      <c r="B24" s="58"/>
      <c r="C24" s="24"/>
      <c r="D24"/>
      <c r="E24"/>
      <c r="I24" s="199" t="s">
        <v>190</v>
      </c>
      <c r="J24" s="200"/>
      <c r="K24" s="200"/>
      <c r="L24" s="200"/>
    </row>
    <row r="25" spans="1:12">
      <c r="A25"/>
      <c r="B25" s="63"/>
      <c r="C25"/>
      <c r="D25"/>
      <c r="E25"/>
      <c r="I25" s="200"/>
      <c r="J25" s="200"/>
      <c r="K25" s="200"/>
      <c r="L25" s="200"/>
    </row>
    <row r="26" spans="1:12">
      <c r="A26"/>
      <c r="B26" s="63"/>
      <c r="C26"/>
      <c r="D26"/>
      <c r="E26"/>
    </row>
    <row r="27" spans="1:12">
      <c r="A27"/>
      <c r="B27" s="63"/>
      <c r="C27"/>
      <c r="D27"/>
      <c r="E27"/>
    </row>
    <row r="28" spans="1:12">
      <c r="A28"/>
      <c r="B28"/>
      <c r="C28"/>
      <c r="D28"/>
      <c r="E28"/>
    </row>
  </sheetData>
  <mergeCells count="4">
    <mergeCell ref="B4:L4"/>
    <mergeCell ref="G15:H15"/>
    <mergeCell ref="I24:L25"/>
    <mergeCell ref="A1:L1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 - powtórzenie"&amp;R&amp;"Times New Roman,Pogrubiona"Załącznik nr 2  do SWZ&amp;"Times New Roman,Normalny"
Załącznik nr 1 do Umowy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M22"/>
  <sheetViews>
    <sheetView view="pageLayout" zoomScaleNormal="100" workbookViewId="0">
      <selection activeCell="C2" sqref="C2"/>
    </sheetView>
  </sheetViews>
  <sheetFormatPr defaultRowHeight="14.4"/>
  <cols>
    <col min="1" max="1" width="4.88671875" customWidth="1"/>
    <col min="2" max="3" width="19.109375" customWidth="1"/>
    <col min="4" max="4" width="3.6640625" customWidth="1"/>
    <col min="5" max="5" width="10.109375" customWidth="1"/>
    <col min="6" max="6" width="11.88671875" customWidth="1"/>
    <col min="8" max="8" width="12.109375" customWidth="1"/>
    <col min="10" max="10" width="7.109375" customWidth="1"/>
    <col min="12" max="12" width="12.88671875" customWidth="1"/>
  </cols>
  <sheetData>
    <row r="1" spans="1:13" ht="15.6">
      <c r="A1" s="201" t="s">
        <v>0</v>
      </c>
      <c r="B1" s="201"/>
      <c r="C1" s="201"/>
      <c r="D1" s="201"/>
      <c r="E1" s="201"/>
      <c r="F1" s="201"/>
      <c r="G1" s="201"/>
      <c r="H1" s="201"/>
      <c r="I1" s="201"/>
      <c r="J1" s="202"/>
      <c r="K1" s="202"/>
      <c r="L1" s="202"/>
    </row>
    <row r="2" spans="1:13" ht="15.6">
      <c r="A2" s="1"/>
      <c r="B2" s="2"/>
      <c r="C2" s="2"/>
      <c r="D2" s="2"/>
      <c r="E2" s="2"/>
      <c r="F2" s="2"/>
      <c r="G2" s="2"/>
      <c r="H2" s="2"/>
      <c r="I2" s="2"/>
    </row>
    <row r="4" spans="1:13" ht="15.6">
      <c r="A4" s="3"/>
      <c r="B4" s="205" t="s">
        <v>196</v>
      </c>
      <c r="C4" s="205"/>
      <c r="D4" s="205"/>
      <c r="E4" s="205"/>
      <c r="F4" s="205"/>
      <c r="G4" s="205"/>
      <c r="H4" s="205"/>
      <c r="I4" s="205"/>
      <c r="J4" s="205"/>
      <c r="K4" s="205"/>
      <c r="L4" s="205"/>
    </row>
    <row r="5" spans="1:13" s="6" customFormat="1" ht="69" customHeight="1">
      <c r="A5" s="4" t="s">
        <v>1</v>
      </c>
      <c r="B5" s="5" t="s">
        <v>2</v>
      </c>
      <c r="C5" s="5" t="s">
        <v>3</v>
      </c>
      <c r="D5" s="5" t="s">
        <v>4</v>
      </c>
      <c r="E5" s="5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5" t="s">
        <v>11</v>
      </c>
      <c r="L5" s="5" t="s">
        <v>12</v>
      </c>
    </row>
    <row r="6" spans="1:13" ht="45" customHeight="1">
      <c r="A6" s="25">
        <v>1</v>
      </c>
      <c r="B6" s="18" t="s">
        <v>19</v>
      </c>
      <c r="C6" s="45"/>
      <c r="D6" s="44" t="s">
        <v>15</v>
      </c>
      <c r="E6" s="44">
        <v>20</v>
      </c>
      <c r="F6" s="36"/>
      <c r="G6" s="190"/>
      <c r="H6" s="191"/>
      <c r="I6" s="42"/>
      <c r="J6" s="41"/>
      <c r="K6" s="36"/>
      <c r="L6" s="36"/>
      <c r="M6" s="24"/>
    </row>
    <row r="7" spans="1:13">
      <c r="G7" s="203" t="s">
        <v>16</v>
      </c>
      <c r="H7" s="204"/>
      <c r="I7" s="19"/>
      <c r="J7" s="20"/>
      <c r="K7" s="21"/>
      <c r="L7" s="22"/>
    </row>
    <row r="8" spans="1:13">
      <c r="A8" s="24"/>
      <c r="B8" s="24"/>
      <c r="C8" s="24"/>
      <c r="D8" s="39"/>
      <c r="E8" s="24"/>
      <c r="F8" s="40"/>
      <c r="G8" s="40"/>
      <c r="H8" s="192"/>
      <c r="I8" s="40"/>
      <c r="J8" s="40"/>
      <c r="K8" s="40"/>
      <c r="L8" s="40"/>
    </row>
    <row r="9" spans="1:13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</row>
    <row r="10" spans="1:13">
      <c r="A10" s="24"/>
      <c r="B10" s="24" t="s">
        <v>18</v>
      </c>
      <c r="C10" s="24"/>
      <c r="D10" s="24"/>
      <c r="E10" s="24"/>
      <c r="F10" s="24"/>
      <c r="G10" s="24"/>
      <c r="H10" s="24"/>
      <c r="I10" s="24"/>
      <c r="J10" s="24"/>
      <c r="K10" s="24"/>
      <c r="L10" s="24"/>
    </row>
    <row r="11" spans="1:13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</row>
    <row r="12" spans="1:13">
      <c r="A12" s="24"/>
      <c r="B12" s="24" t="s">
        <v>17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pans="1:13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</row>
    <row r="14" spans="1:13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</row>
    <row r="15" spans="1:13">
      <c r="D15" s="23"/>
      <c r="E15" s="23"/>
    </row>
    <row r="16" spans="1:13" ht="15" customHeight="1">
      <c r="D16" s="23"/>
      <c r="E16" s="23"/>
    </row>
    <row r="18" spans="2:11">
      <c r="B18" s="24"/>
      <c r="C18" s="24"/>
      <c r="D18" s="24"/>
      <c r="H18" s="178" t="s">
        <v>195</v>
      </c>
    </row>
    <row r="19" spans="2:11">
      <c r="H19" s="199" t="s">
        <v>190</v>
      </c>
      <c r="I19" s="200"/>
      <c r="J19" s="200"/>
      <c r="K19" s="200"/>
    </row>
    <row r="20" spans="2:11" ht="15" customHeight="1">
      <c r="H20" s="200"/>
      <c r="I20" s="200"/>
      <c r="J20" s="200"/>
      <c r="K20" s="200"/>
    </row>
    <row r="22" spans="2:11" ht="15" customHeight="1"/>
  </sheetData>
  <mergeCells count="4">
    <mergeCell ref="B4:L4"/>
    <mergeCell ref="H19:K20"/>
    <mergeCell ref="A1:L1"/>
    <mergeCell ref="G7:H7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 - powtórzenie"&amp;R&amp;"Times New Roman,Pogrubiona"Załącznik nr 2  do SWZ&amp;"Times New Roman,Normalny"
Załącznik nr 1 do Umowy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M24"/>
  <sheetViews>
    <sheetView view="pageLayout" zoomScaleNormal="100" workbookViewId="0">
      <selection sqref="A1:L1"/>
    </sheetView>
  </sheetViews>
  <sheetFormatPr defaultColWidth="9.109375" defaultRowHeight="14.4"/>
  <cols>
    <col min="1" max="1" width="4.88671875" style="37" customWidth="1"/>
    <col min="2" max="2" width="19.109375" style="37" customWidth="1"/>
    <col min="3" max="3" width="22.109375" style="37" customWidth="1"/>
    <col min="4" max="4" width="3.6640625" style="37" customWidth="1"/>
    <col min="5" max="5" width="10.109375" style="37" customWidth="1"/>
    <col min="6" max="6" width="11.88671875" style="37" customWidth="1"/>
    <col min="7" max="7" width="9.109375" style="37"/>
    <col min="8" max="9" width="10.33203125" style="37" customWidth="1"/>
    <col min="10" max="10" width="6.33203125" style="37" customWidth="1"/>
    <col min="11" max="11" width="9.109375" style="37"/>
    <col min="12" max="12" width="12.88671875" style="37" customWidth="1"/>
    <col min="13" max="16384" width="9.109375" style="37"/>
  </cols>
  <sheetData>
    <row r="1" spans="1:13" ht="15.6">
      <c r="A1" s="201" t="s">
        <v>0</v>
      </c>
      <c r="B1" s="201"/>
      <c r="C1" s="201"/>
      <c r="D1" s="201"/>
      <c r="E1" s="201"/>
      <c r="F1" s="201"/>
      <c r="G1" s="201"/>
      <c r="H1" s="201"/>
      <c r="I1" s="201"/>
      <c r="J1" s="207"/>
      <c r="K1" s="207"/>
      <c r="L1" s="207"/>
    </row>
    <row r="2" spans="1:13" ht="15.6">
      <c r="A2" s="1"/>
      <c r="B2" s="2"/>
      <c r="C2" s="2"/>
      <c r="D2" s="2"/>
      <c r="E2" s="2"/>
      <c r="F2" s="2"/>
      <c r="G2" s="2"/>
      <c r="H2" s="2"/>
      <c r="I2" s="2"/>
    </row>
    <row r="4" spans="1:13" ht="19.2" customHeight="1">
      <c r="A4" s="3"/>
      <c r="B4" s="195" t="s">
        <v>60</v>
      </c>
      <c r="C4" s="196"/>
      <c r="D4" s="196"/>
      <c r="E4" s="196"/>
      <c r="F4" s="196"/>
      <c r="G4" s="196"/>
      <c r="H4" s="196"/>
      <c r="I4" s="196"/>
      <c r="J4" s="196"/>
      <c r="K4" s="196"/>
      <c r="L4" s="197"/>
    </row>
    <row r="5" spans="1:13" s="6" customFormat="1" ht="52.8">
      <c r="A5" s="4" t="s">
        <v>1</v>
      </c>
      <c r="B5" s="5" t="s">
        <v>2</v>
      </c>
      <c r="C5" s="5" t="s">
        <v>53</v>
      </c>
      <c r="D5" s="5" t="s">
        <v>4</v>
      </c>
      <c r="E5" s="5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5" t="s">
        <v>11</v>
      </c>
      <c r="L5" s="5" t="s">
        <v>12</v>
      </c>
    </row>
    <row r="6" spans="1:13" ht="66.599999999999994">
      <c r="A6" s="25">
        <v>1</v>
      </c>
      <c r="B6" s="75" t="s">
        <v>54</v>
      </c>
      <c r="C6" s="45"/>
      <c r="D6" s="44" t="s">
        <v>15</v>
      </c>
      <c r="E6" s="44">
        <v>150</v>
      </c>
      <c r="F6" s="36"/>
      <c r="G6" s="190"/>
      <c r="H6" s="191"/>
      <c r="I6" s="42"/>
      <c r="J6" s="41"/>
      <c r="K6" s="36"/>
      <c r="L6" s="36"/>
      <c r="M6" s="24"/>
    </row>
    <row r="7" spans="1:13">
      <c r="G7" s="203" t="s">
        <v>16</v>
      </c>
      <c r="H7" s="204"/>
      <c r="I7" s="19"/>
      <c r="J7" s="20"/>
      <c r="K7" s="21"/>
      <c r="L7" s="22"/>
    </row>
    <row r="8" spans="1:13">
      <c r="A8" s="24"/>
      <c r="B8" s="24"/>
      <c r="C8" s="24"/>
      <c r="D8" s="39"/>
      <c r="E8" s="24"/>
      <c r="F8" s="40"/>
      <c r="G8" s="40"/>
      <c r="H8" s="192"/>
      <c r="I8" s="40"/>
      <c r="J8" s="40"/>
      <c r="K8" s="40"/>
      <c r="L8" s="40"/>
    </row>
    <row r="9" spans="1:13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</row>
    <row r="10" spans="1:13">
      <c r="A10" s="24"/>
      <c r="B10" s="24" t="s">
        <v>18</v>
      </c>
      <c r="C10" s="24"/>
      <c r="D10" s="24"/>
      <c r="E10" s="24"/>
      <c r="F10" s="24"/>
      <c r="G10" s="24"/>
      <c r="H10" s="24"/>
      <c r="I10" s="24"/>
      <c r="J10" s="24"/>
      <c r="K10" s="24"/>
      <c r="L10" s="24"/>
    </row>
    <row r="11" spans="1:13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</row>
    <row r="12" spans="1:13">
      <c r="A12" s="24"/>
      <c r="B12" s="24" t="s">
        <v>17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pans="1:13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</row>
    <row r="14" spans="1:13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</row>
    <row r="15" spans="1:13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</row>
    <row r="16" spans="1:13" ht="15" customHeight="1">
      <c r="D16" s="23"/>
      <c r="E16" s="23"/>
    </row>
    <row r="18" spans="2:12">
      <c r="B18" s="24"/>
      <c r="C18" s="24"/>
      <c r="D18" s="24"/>
      <c r="H18" s="37" t="s">
        <v>55</v>
      </c>
    </row>
    <row r="19" spans="2:12">
      <c r="H19" s="208" t="s">
        <v>56</v>
      </c>
      <c r="I19" s="208"/>
      <c r="J19" s="208"/>
      <c r="K19" s="209"/>
      <c r="L19" s="76"/>
    </row>
    <row r="20" spans="2:12" ht="15" customHeight="1">
      <c r="H20" s="208"/>
      <c r="I20" s="208"/>
      <c r="J20" s="208"/>
      <c r="K20" s="209"/>
      <c r="L20" s="76"/>
    </row>
    <row r="21" spans="2:12">
      <c r="H21" s="210"/>
      <c r="I21" s="211"/>
      <c r="J21" s="212"/>
      <c r="K21" s="209"/>
    </row>
    <row r="22" spans="2:12" ht="15" customHeight="1"/>
    <row r="24" spans="2:12" ht="15" customHeight="1"/>
  </sheetData>
  <mergeCells count="4">
    <mergeCell ref="A1:L1"/>
    <mergeCell ref="B4:L4"/>
    <mergeCell ref="G7:H7"/>
    <mergeCell ref="H19:K21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 - powtórzenie"&amp;R&amp;"Times New Roman,Pogrubiona"Załącznik nr 2  do SWZ&amp;"Times New Roman,Normalny"
Załącznik nr 1 do Umowy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M40"/>
  <sheetViews>
    <sheetView view="pageLayout" topLeftCell="A22" zoomScaleNormal="100" workbookViewId="0">
      <selection activeCell="E2" sqref="E2"/>
    </sheetView>
  </sheetViews>
  <sheetFormatPr defaultRowHeight="14.4"/>
  <cols>
    <col min="1" max="1" width="5.5546875" style="37" customWidth="1"/>
    <col min="2" max="2" width="19.109375" style="37" customWidth="1"/>
    <col min="3" max="3" width="16.88671875" style="37" customWidth="1"/>
    <col min="4" max="4" width="3.6640625" style="37" customWidth="1"/>
    <col min="5" max="5" width="10.109375" style="37" customWidth="1"/>
    <col min="6" max="6" width="11.88671875" style="37" customWidth="1"/>
    <col min="7" max="7" width="9.109375" style="37"/>
    <col min="8" max="8" width="12.109375" style="37" customWidth="1"/>
    <col min="9" max="9" width="9.109375" style="37"/>
    <col min="10" max="10" width="6.6640625" style="37" customWidth="1"/>
    <col min="11" max="11" width="11.5546875" style="37" customWidth="1"/>
    <col min="12" max="12" width="12.88671875" style="37" customWidth="1"/>
    <col min="13" max="256" width="9.109375" style="37"/>
    <col min="257" max="257" width="5.5546875" style="37" customWidth="1"/>
    <col min="258" max="258" width="19.109375" style="37" customWidth="1"/>
    <col min="259" max="259" width="18.33203125" style="37" customWidth="1"/>
    <col min="260" max="260" width="3.6640625" style="37" customWidth="1"/>
    <col min="261" max="261" width="10.109375" style="37" customWidth="1"/>
    <col min="262" max="262" width="11.88671875" style="37" customWidth="1"/>
    <col min="263" max="263" width="9.109375" style="37"/>
    <col min="264" max="264" width="12.109375" style="37" customWidth="1"/>
    <col min="265" max="266" width="9.109375" style="37"/>
    <col min="267" max="267" width="11.5546875" style="37" customWidth="1"/>
    <col min="268" max="268" width="12.88671875" style="37" customWidth="1"/>
    <col min="269" max="512" width="9.109375" style="37"/>
    <col min="513" max="513" width="5.5546875" style="37" customWidth="1"/>
    <col min="514" max="514" width="19.109375" style="37" customWidth="1"/>
    <col min="515" max="515" width="18.33203125" style="37" customWidth="1"/>
    <col min="516" max="516" width="3.6640625" style="37" customWidth="1"/>
    <col min="517" max="517" width="10.109375" style="37" customWidth="1"/>
    <col min="518" max="518" width="11.88671875" style="37" customWidth="1"/>
    <col min="519" max="519" width="9.109375" style="37"/>
    <col min="520" max="520" width="12.109375" style="37" customWidth="1"/>
    <col min="521" max="522" width="9.109375" style="37"/>
    <col min="523" max="523" width="11.5546875" style="37" customWidth="1"/>
    <col min="524" max="524" width="12.88671875" style="37" customWidth="1"/>
    <col min="525" max="768" width="9.109375" style="37"/>
    <col min="769" max="769" width="5.5546875" style="37" customWidth="1"/>
    <col min="770" max="770" width="19.109375" style="37" customWidth="1"/>
    <col min="771" max="771" width="18.33203125" style="37" customWidth="1"/>
    <col min="772" max="772" width="3.6640625" style="37" customWidth="1"/>
    <col min="773" max="773" width="10.109375" style="37" customWidth="1"/>
    <col min="774" max="774" width="11.88671875" style="37" customWidth="1"/>
    <col min="775" max="775" width="9.109375" style="37"/>
    <col min="776" max="776" width="12.109375" style="37" customWidth="1"/>
    <col min="777" max="778" width="9.109375" style="37"/>
    <col min="779" max="779" width="11.5546875" style="37" customWidth="1"/>
    <col min="780" max="780" width="12.88671875" style="37" customWidth="1"/>
    <col min="781" max="1024" width="9.109375" style="37"/>
    <col min="1025" max="1025" width="5.5546875" style="37" customWidth="1"/>
    <col min="1026" max="1026" width="19.109375" style="37" customWidth="1"/>
    <col min="1027" max="1027" width="18.33203125" style="37" customWidth="1"/>
    <col min="1028" max="1028" width="3.6640625" style="37" customWidth="1"/>
    <col min="1029" max="1029" width="10.109375" style="37" customWidth="1"/>
    <col min="1030" max="1030" width="11.88671875" style="37" customWidth="1"/>
    <col min="1031" max="1031" width="9.109375" style="37"/>
    <col min="1032" max="1032" width="12.109375" style="37" customWidth="1"/>
    <col min="1033" max="1034" width="9.109375" style="37"/>
    <col min="1035" max="1035" width="11.5546875" style="37" customWidth="1"/>
    <col min="1036" max="1036" width="12.88671875" style="37" customWidth="1"/>
    <col min="1037" max="1280" width="9.109375" style="37"/>
    <col min="1281" max="1281" width="5.5546875" style="37" customWidth="1"/>
    <col min="1282" max="1282" width="19.109375" style="37" customWidth="1"/>
    <col min="1283" max="1283" width="18.33203125" style="37" customWidth="1"/>
    <col min="1284" max="1284" width="3.6640625" style="37" customWidth="1"/>
    <col min="1285" max="1285" width="10.109375" style="37" customWidth="1"/>
    <col min="1286" max="1286" width="11.88671875" style="37" customWidth="1"/>
    <col min="1287" max="1287" width="9.109375" style="37"/>
    <col min="1288" max="1288" width="12.109375" style="37" customWidth="1"/>
    <col min="1289" max="1290" width="9.109375" style="37"/>
    <col min="1291" max="1291" width="11.5546875" style="37" customWidth="1"/>
    <col min="1292" max="1292" width="12.88671875" style="37" customWidth="1"/>
    <col min="1293" max="1536" width="9.109375" style="37"/>
    <col min="1537" max="1537" width="5.5546875" style="37" customWidth="1"/>
    <col min="1538" max="1538" width="19.109375" style="37" customWidth="1"/>
    <col min="1539" max="1539" width="18.33203125" style="37" customWidth="1"/>
    <col min="1540" max="1540" width="3.6640625" style="37" customWidth="1"/>
    <col min="1541" max="1541" width="10.109375" style="37" customWidth="1"/>
    <col min="1542" max="1542" width="11.88671875" style="37" customWidth="1"/>
    <col min="1543" max="1543" width="9.109375" style="37"/>
    <col min="1544" max="1544" width="12.109375" style="37" customWidth="1"/>
    <col min="1545" max="1546" width="9.109375" style="37"/>
    <col min="1547" max="1547" width="11.5546875" style="37" customWidth="1"/>
    <col min="1548" max="1548" width="12.88671875" style="37" customWidth="1"/>
    <col min="1549" max="1792" width="9.109375" style="37"/>
    <col min="1793" max="1793" width="5.5546875" style="37" customWidth="1"/>
    <col min="1794" max="1794" width="19.109375" style="37" customWidth="1"/>
    <col min="1795" max="1795" width="18.33203125" style="37" customWidth="1"/>
    <col min="1796" max="1796" width="3.6640625" style="37" customWidth="1"/>
    <col min="1797" max="1797" width="10.109375" style="37" customWidth="1"/>
    <col min="1798" max="1798" width="11.88671875" style="37" customWidth="1"/>
    <col min="1799" max="1799" width="9.109375" style="37"/>
    <col min="1800" max="1800" width="12.109375" style="37" customWidth="1"/>
    <col min="1801" max="1802" width="9.109375" style="37"/>
    <col min="1803" max="1803" width="11.5546875" style="37" customWidth="1"/>
    <col min="1804" max="1804" width="12.88671875" style="37" customWidth="1"/>
    <col min="1805" max="2048" width="9.109375" style="37"/>
    <col min="2049" max="2049" width="5.5546875" style="37" customWidth="1"/>
    <col min="2050" max="2050" width="19.109375" style="37" customWidth="1"/>
    <col min="2051" max="2051" width="18.33203125" style="37" customWidth="1"/>
    <col min="2052" max="2052" width="3.6640625" style="37" customWidth="1"/>
    <col min="2053" max="2053" width="10.109375" style="37" customWidth="1"/>
    <col min="2054" max="2054" width="11.88671875" style="37" customWidth="1"/>
    <col min="2055" max="2055" width="9.109375" style="37"/>
    <col min="2056" max="2056" width="12.109375" style="37" customWidth="1"/>
    <col min="2057" max="2058" width="9.109375" style="37"/>
    <col min="2059" max="2059" width="11.5546875" style="37" customWidth="1"/>
    <col min="2060" max="2060" width="12.88671875" style="37" customWidth="1"/>
    <col min="2061" max="2304" width="9.109375" style="37"/>
    <col min="2305" max="2305" width="5.5546875" style="37" customWidth="1"/>
    <col min="2306" max="2306" width="19.109375" style="37" customWidth="1"/>
    <col min="2307" max="2307" width="18.33203125" style="37" customWidth="1"/>
    <col min="2308" max="2308" width="3.6640625" style="37" customWidth="1"/>
    <col min="2309" max="2309" width="10.109375" style="37" customWidth="1"/>
    <col min="2310" max="2310" width="11.88671875" style="37" customWidth="1"/>
    <col min="2311" max="2311" width="9.109375" style="37"/>
    <col min="2312" max="2312" width="12.109375" style="37" customWidth="1"/>
    <col min="2313" max="2314" width="9.109375" style="37"/>
    <col min="2315" max="2315" width="11.5546875" style="37" customWidth="1"/>
    <col min="2316" max="2316" width="12.88671875" style="37" customWidth="1"/>
    <col min="2317" max="2560" width="9.109375" style="37"/>
    <col min="2561" max="2561" width="5.5546875" style="37" customWidth="1"/>
    <col min="2562" max="2562" width="19.109375" style="37" customWidth="1"/>
    <col min="2563" max="2563" width="18.33203125" style="37" customWidth="1"/>
    <col min="2564" max="2564" width="3.6640625" style="37" customWidth="1"/>
    <col min="2565" max="2565" width="10.109375" style="37" customWidth="1"/>
    <col min="2566" max="2566" width="11.88671875" style="37" customWidth="1"/>
    <col min="2567" max="2567" width="9.109375" style="37"/>
    <col min="2568" max="2568" width="12.109375" style="37" customWidth="1"/>
    <col min="2569" max="2570" width="9.109375" style="37"/>
    <col min="2571" max="2571" width="11.5546875" style="37" customWidth="1"/>
    <col min="2572" max="2572" width="12.88671875" style="37" customWidth="1"/>
    <col min="2573" max="2816" width="9.109375" style="37"/>
    <col min="2817" max="2817" width="5.5546875" style="37" customWidth="1"/>
    <col min="2818" max="2818" width="19.109375" style="37" customWidth="1"/>
    <col min="2819" max="2819" width="18.33203125" style="37" customWidth="1"/>
    <col min="2820" max="2820" width="3.6640625" style="37" customWidth="1"/>
    <col min="2821" max="2821" width="10.109375" style="37" customWidth="1"/>
    <col min="2822" max="2822" width="11.88671875" style="37" customWidth="1"/>
    <col min="2823" max="2823" width="9.109375" style="37"/>
    <col min="2824" max="2824" width="12.109375" style="37" customWidth="1"/>
    <col min="2825" max="2826" width="9.109375" style="37"/>
    <col min="2827" max="2827" width="11.5546875" style="37" customWidth="1"/>
    <col min="2828" max="2828" width="12.88671875" style="37" customWidth="1"/>
    <col min="2829" max="3072" width="9.109375" style="37"/>
    <col min="3073" max="3073" width="5.5546875" style="37" customWidth="1"/>
    <col min="3074" max="3074" width="19.109375" style="37" customWidth="1"/>
    <col min="3075" max="3075" width="18.33203125" style="37" customWidth="1"/>
    <col min="3076" max="3076" width="3.6640625" style="37" customWidth="1"/>
    <col min="3077" max="3077" width="10.109375" style="37" customWidth="1"/>
    <col min="3078" max="3078" width="11.88671875" style="37" customWidth="1"/>
    <col min="3079" max="3079" width="9.109375" style="37"/>
    <col min="3080" max="3080" width="12.109375" style="37" customWidth="1"/>
    <col min="3081" max="3082" width="9.109375" style="37"/>
    <col min="3083" max="3083" width="11.5546875" style="37" customWidth="1"/>
    <col min="3084" max="3084" width="12.88671875" style="37" customWidth="1"/>
    <col min="3085" max="3328" width="9.109375" style="37"/>
    <col min="3329" max="3329" width="5.5546875" style="37" customWidth="1"/>
    <col min="3330" max="3330" width="19.109375" style="37" customWidth="1"/>
    <col min="3331" max="3331" width="18.33203125" style="37" customWidth="1"/>
    <col min="3332" max="3332" width="3.6640625" style="37" customWidth="1"/>
    <col min="3333" max="3333" width="10.109375" style="37" customWidth="1"/>
    <col min="3334" max="3334" width="11.88671875" style="37" customWidth="1"/>
    <col min="3335" max="3335" width="9.109375" style="37"/>
    <col min="3336" max="3336" width="12.109375" style="37" customWidth="1"/>
    <col min="3337" max="3338" width="9.109375" style="37"/>
    <col min="3339" max="3339" width="11.5546875" style="37" customWidth="1"/>
    <col min="3340" max="3340" width="12.88671875" style="37" customWidth="1"/>
    <col min="3341" max="3584" width="9.109375" style="37"/>
    <col min="3585" max="3585" width="5.5546875" style="37" customWidth="1"/>
    <col min="3586" max="3586" width="19.109375" style="37" customWidth="1"/>
    <col min="3587" max="3587" width="18.33203125" style="37" customWidth="1"/>
    <col min="3588" max="3588" width="3.6640625" style="37" customWidth="1"/>
    <col min="3589" max="3589" width="10.109375" style="37" customWidth="1"/>
    <col min="3590" max="3590" width="11.88671875" style="37" customWidth="1"/>
    <col min="3591" max="3591" width="9.109375" style="37"/>
    <col min="3592" max="3592" width="12.109375" style="37" customWidth="1"/>
    <col min="3593" max="3594" width="9.109375" style="37"/>
    <col min="3595" max="3595" width="11.5546875" style="37" customWidth="1"/>
    <col min="3596" max="3596" width="12.88671875" style="37" customWidth="1"/>
    <col min="3597" max="3840" width="9.109375" style="37"/>
    <col min="3841" max="3841" width="5.5546875" style="37" customWidth="1"/>
    <col min="3842" max="3842" width="19.109375" style="37" customWidth="1"/>
    <col min="3843" max="3843" width="18.33203125" style="37" customWidth="1"/>
    <col min="3844" max="3844" width="3.6640625" style="37" customWidth="1"/>
    <col min="3845" max="3845" width="10.109375" style="37" customWidth="1"/>
    <col min="3846" max="3846" width="11.88671875" style="37" customWidth="1"/>
    <col min="3847" max="3847" width="9.109375" style="37"/>
    <col min="3848" max="3848" width="12.109375" style="37" customWidth="1"/>
    <col min="3849" max="3850" width="9.109375" style="37"/>
    <col min="3851" max="3851" width="11.5546875" style="37" customWidth="1"/>
    <col min="3852" max="3852" width="12.88671875" style="37" customWidth="1"/>
    <col min="3853" max="4096" width="9.109375" style="37"/>
    <col min="4097" max="4097" width="5.5546875" style="37" customWidth="1"/>
    <col min="4098" max="4098" width="19.109375" style="37" customWidth="1"/>
    <col min="4099" max="4099" width="18.33203125" style="37" customWidth="1"/>
    <col min="4100" max="4100" width="3.6640625" style="37" customWidth="1"/>
    <col min="4101" max="4101" width="10.109375" style="37" customWidth="1"/>
    <col min="4102" max="4102" width="11.88671875" style="37" customWidth="1"/>
    <col min="4103" max="4103" width="9.109375" style="37"/>
    <col min="4104" max="4104" width="12.109375" style="37" customWidth="1"/>
    <col min="4105" max="4106" width="9.109375" style="37"/>
    <col min="4107" max="4107" width="11.5546875" style="37" customWidth="1"/>
    <col min="4108" max="4108" width="12.88671875" style="37" customWidth="1"/>
    <col min="4109" max="4352" width="9.109375" style="37"/>
    <col min="4353" max="4353" width="5.5546875" style="37" customWidth="1"/>
    <col min="4354" max="4354" width="19.109375" style="37" customWidth="1"/>
    <col min="4355" max="4355" width="18.33203125" style="37" customWidth="1"/>
    <col min="4356" max="4356" width="3.6640625" style="37" customWidth="1"/>
    <col min="4357" max="4357" width="10.109375" style="37" customWidth="1"/>
    <col min="4358" max="4358" width="11.88671875" style="37" customWidth="1"/>
    <col min="4359" max="4359" width="9.109375" style="37"/>
    <col min="4360" max="4360" width="12.109375" style="37" customWidth="1"/>
    <col min="4361" max="4362" width="9.109375" style="37"/>
    <col min="4363" max="4363" width="11.5546875" style="37" customWidth="1"/>
    <col min="4364" max="4364" width="12.88671875" style="37" customWidth="1"/>
    <col min="4365" max="4608" width="9.109375" style="37"/>
    <col min="4609" max="4609" width="5.5546875" style="37" customWidth="1"/>
    <col min="4610" max="4610" width="19.109375" style="37" customWidth="1"/>
    <col min="4611" max="4611" width="18.33203125" style="37" customWidth="1"/>
    <col min="4612" max="4612" width="3.6640625" style="37" customWidth="1"/>
    <col min="4613" max="4613" width="10.109375" style="37" customWidth="1"/>
    <col min="4614" max="4614" width="11.88671875" style="37" customWidth="1"/>
    <col min="4615" max="4615" width="9.109375" style="37"/>
    <col min="4616" max="4616" width="12.109375" style="37" customWidth="1"/>
    <col min="4617" max="4618" width="9.109375" style="37"/>
    <col min="4619" max="4619" width="11.5546875" style="37" customWidth="1"/>
    <col min="4620" max="4620" width="12.88671875" style="37" customWidth="1"/>
    <col min="4621" max="4864" width="9.109375" style="37"/>
    <col min="4865" max="4865" width="5.5546875" style="37" customWidth="1"/>
    <col min="4866" max="4866" width="19.109375" style="37" customWidth="1"/>
    <col min="4867" max="4867" width="18.33203125" style="37" customWidth="1"/>
    <col min="4868" max="4868" width="3.6640625" style="37" customWidth="1"/>
    <col min="4869" max="4869" width="10.109375" style="37" customWidth="1"/>
    <col min="4870" max="4870" width="11.88671875" style="37" customWidth="1"/>
    <col min="4871" max="4871" width="9.109375" style="37"/>
    <col min="4872" max="4872" width="12.109375" style="37" customWidth="1"/>
    <col min="4873" max="4874" width="9.109375" style="37"/>
    <col min="4875" max="4875" width="11.5546875" style="37" customWidth="1"/>
    <col min="4876" max="4876" width="12.88671875" style="37" customWidth="1"/>
    <col min="4877" max="5120" width="9.109375" style="37"/>
    <col min="5121" max="5121" width="5.5546875" style="37" customWidth="1"/>
    <col min="5122" max="5122" width="19.109375" style="37" customWidth="1"/>
    <col min="5123" max="5123" width="18.33203125" style="37" customWidth="1"/>
    <col min="5124" max="5124" width="3.6640625" style="37" customWidth="1"/>
    <col min="5125" max="5125" width="10.109375" style="37" customWidth="1"/>
    <col min="5126" max="5126" width="11.88671875" style="37" customWidth="1"/>
    <col min="5127" max="5127" width="9.109375" style="37"/>
    <col min="5128" max="5128" width="12.109375" style="37" customWidth="1"/>
    <col min="5129" max="5130" width="9.109375" style="37"/>
    <col min="5131" max="5131" width="11.5546875" style="37" customWidth="1"/>
    <col min="5132" max="5132" width="12.88671875" style="37" customWidth="1"/>
    <col min="5133" max="5376" width="9.109375" style="37"/>
    <col min="5377" max="5377" width="5.5546875" style="37" customWidth="1"/>
    <col min="5378" max="5378" width="19.109375" style="37" customWidth="1"/>
    <col min="5379" max="5379" width="18.33203125" style="37" customWidth="1"/>
    <col min="5380" max="5380" width="3.6640625" style="37" customWidth="1"/>
    <col min="5381" max="5381" width="10.109375" style="37" customWidth="1"/>
    <col min="5382" max="5382" width="11.88671875" style="37" customWidth="1"/>
    <col min="5383" max="5383" width="9.109375" style="37"/>
    <col min="5384" max="5384" width="12.109375" style="37" customWidth="1"/>
    <col min="5385" max="5386" width="9.109375" style="37"/>
    <col min="5387" max="5387" width="11.5546875" style="37" customWidth="1"/>
    <col min="5388" max="5388" width="12.88671875" style="37" customWidth="1"/>
    <col min="5389" max="5632" width="9.109375" style="37"/>
    <col min="5633" max="5633" width="5.5546875" style="37" customWidth="1"/>
    <col min="5634" max="5634" width="19.109375" style="37" customWidth="1"/>
    <col min="5635" max="5635" width="18.33203125" style="37" customWidth="1"/>
    <col min="5636" max="5636" width="3.6640625" style="37" customWidth="1"/>
    <col min="5637" max="5637" width="10.109375" style="37" customWidth="1"/>
    <col min="5638" max="5638" width="11.88671875" style="37" customWidth="1"/>
    <col min="5639" max="5639" width="9.109375" style="37"/>
    <col min="5640" max="5640" width="12.109375" style="37" customWidth="1"/>
    <col min="5641" max="5642" width="9.109375" style="37"/>
    <col min="5643" max="5643" width="11.5546875" style="37" customWidth="1"/>
    <col min="5644" max="5644" width="12.88671875" style="37" customWidth="1"/>
    <col min="5645" max="5888" width="9.109375" style="37"/>
    <col min="5889" max="5889" width="5.5546875" style="37" customWidth="1"/>
    <col min="5890" max="5890" width="19.109375" style="37" customWidth="1"/>
    <col min="5891" max="5891" width="18.33203125" style="37" customWidth="1"/>
    <col min="5892" max="5892" width="3.6640625" style="37" customWidth="1"/>
    <col min="5893" max="5893" width="10.109375" style="37" customWidth="1"/>
    <col min="5894" max="5894" width="11.88671875" style="37" customWidth="1"/>
    <col min="5895" max="5895" width="9.109375" style="37"/>
    <col min="5896" max="5896" width="12.109375" style="37" customWidth="1"/>
    <col min="5897" max="5898" width="9.109375" style="37"/>
    <col min="5899" max="5899" width="11.5546875" style="37" customWidth="1"/>
    <col min="5900" max="5900" width="12.88671875" style="37" customWidth="1"/>
    <col min="5901" max="6144" width="9.109375" style="37"/>
    <col min="6145" max="6145" width="5.5546875" style="37" customWidth="1"/>
    <col min="6146" max="6146" width="19.109375" style="37" customWidth="1"/>
    <col min="6147" max="6147" width="18.33203125" style="37" customWidth="1"/>
    <col min="6148" max="6148" width="3.6640625" style="37" customWidth="1"/>
    <col min="6149" max="6149" width="10.109375" style="37" customWidth="1"/>
    <col min="6150" max="6150" width="11.88671875" style="37" customWidth="1"/>
    <col min="6151" max="6151" width="9.109375" style="37"/>
    <col min="6152" max="6152" width="12.109375" style="37" customWidth="1"/>
    <col min="6153" max="6154" width="9.109375" style="37"/>
    <col min="6155" max="6155" width="11.5546875" style="37" customWidth="1"/>
    <col min="6156" max="6156" width="12.88671875" style="37" customWidth="1"/>
    <col min="6157" max="6400" width="9.109375" style="37"/>
    <col min="6401" max="6401" width="5.5546875" style="37" customWidth="1"/>
    <col min="6402" max="6402" width="19.109375" style="37" customWidth="1"/>
    <col min="6403" max="6403" width="18.33203125" style="37" customWidth="1"/>
    <col min="6404" max="6404" width="3.6640625" style="37" customWidth="1"/>
    <col min="6405" max="6405" width="10.109375" style="37" customWidth="1"/>
    <col min="6406" max="6406" width="11.88671875" style="37" customWidth="1"/>
    <col min="6407" max="6407" width="9.109375" style="37"/>
    <col min="6408" max="6408" width="12.109375" style="37" customWidth="1"/>
    <col min="6409" max="6410" width="9.109375" style="37"/>
    <col min="6411" max="6411" width="11.5546875" style="37" customWidth="1"/>
    <col min="6412" max="6412" width="12.88671875" style="37" customWidth="1"/>
    <col min="6413" max="6656" width="9.109375" style="37"/>
    <col min="6657" max="6657" width="5.5546875" style="37" customWidth="1"/>
    <col min="6658" max="6658" width="19.109375" style="37" customWidth="1"/>
    <col min="6659" max="6659" width="18.33203125" style="37" customWidth="1"/>
    <col min="6660" max="6660" width="3.6640625" style="37" customWidth="1"/>
    <col min="6661" max="6661" width="10.109375" style="37" customWidth="1"/>
    <col min="6662" max="6662" width="11.88671875" style="37" customWidth="1"/>
    <col min="6663" max="6663" width="9.109375" style="37"/>
    <col min="6664" max="6664" width="12.109375" style="37" customWidth="1"/>
    <col min="6665" max="6666" width="9.109375" style="37"/>
    <col min="6667" max="6667" width="11.5546875" style="37" customWidth="1"/>
    <col min="6668" max="6668" width="12.88671875" style="37" customWidth="1"/>
    <col min="6669" max="6912" width="9.109375" style="37"/>
    <col min="6913" max="6913" width="5.5546875" style="37" customWidth="1"/>
    <col min="6914" max="6914" width="19.109375" style="37" customWidth="1"/>
    <col min="6915" max="6915" width="18.33203125" style="37" customWidth="1"/>
    <col min="6916" max="6916" width="3.6640625" style="37" customWidth="1"/>
    <col min="6917" max="6917" width="10.109375" style="37" customWidth="1"/>
    <col min="6918" max="6918" width="11.88671875" style="37" customWidth="1"/>
    <col min="6919" max="6919" width="9.109375" style="37"/>
    <col min="6920" max="6920" width="12.109375" style="37" customWidth="1"/>
    <col min="6921" max="6922" width="9.109375" style="37"/>
    <col min="6923" max="6923" width="11.5546875" style="37" customWidth="1"/>
    <col min="6924" max="6924" width="12.88671875" style="37" customWidth="1"/>
    <col min="6925" max="7168" width="9.109375" style="37"/>
    <col min="7169" max="7169" width="5.5546875" style="37" customWidth="1"/>
    <col min="7170" max="7170" width="19.109375" style="37" customWidth="1"/>
    <col min="7171" max="7171" width="18.33203125" style="37" customWidth="1"/>
    <col min="7172" max="7172" width="3.6640625" style="37" customWidth="1"/>
    <col min="7173" max="7173" width="10.109375" style="37" customWidth="1"/>
    <col min="7174" max="7174" width="11.88671875" style="37" customWidth="1"/>
    <col min="7175" max="7175" width="9.109375" style="37"/>
    <col min="7176" max="7176" width="12.109375" style="37" customWidth="1"/>
    <col min="7177" max="7178" width="9.109375" style="37"/>
    <col min="7179" max="7179" width="11.5546875" style="37" customWidth="1"/>
    <col min="7180" max="7180" width="12.88671875" style="37" customWidth="1"/>
    <col min="7181" max="7424" width="9.109375" style="37"/>
    <col min="7425" max="7425" width="5.5546875" style="37" customWidth="1"/>
    <col min="7426" max="7426" width="19.109375" style="37" customWidth="1"/>
    <col min="7427" max="7427" width="18.33203125" style="37" customWidth="1"/>
    <col min="7428" max="7428" width="3.6640625" style="37" customWidth="1"/>
    <col min="7429" max="7429" width="10.109375" style="37" customWidth="1"/>
    <col min="7430" max="7430" width="11.88671875" style="37" customWidth="1"/>
    <col min="7431" max="7431" width="9.109375" style="37"/>
    <col min="7432" max="7432" width="12.109375" style="37" customWidth="1"/>
    <col min="7433" max="7434" width="9.109375" style="37"/>
    <col min="7435" max="7435" width="11.5546875" style="37" customWidth="1"/>
    <col min="7436" max="7436" width="12.88671875" style="37" customWidth="1"/>
    <col min="7437" max="7680" width="9.109375" style="37"/>
    <col min="7681" max="7681" width="5.5546875" style="37" customWidth="1"/>
    <col min="7682" max="7682" width="19.109375" style="37" customWidth="1"/>
    <col min="7683" max="7683" width="18.33203125" style="37" customWidth="1"/>
    <col min="7684" max="7684" width="3.6640625" style="37" customWidth="1"/>
    <col min="7685" max="7685" width="10.109375" style="37" customWidth="1"/>
    <col min="7686" max="7686" width="11.88671875" style="37" customWidth="1"/>
    <col min="7687" max="7687" width="9.109375" style="37"/>
    <col min="7688" max="7688" width="12.109375" style="37" customWidth="1"/>
    <col min="7689" max="7690" width="9.109375" style="37"/>
    <col min="7691" max="7691" width="11.5546875" style="37" customWidth="1"/>
    <col min="7692" max="7692" width="12.88671875" style="37" customWidth="1"/>
    <col min="7693" max="7936" width="9.109375" style="37"/>
    <col min="7937" max="7937" width="5.5546875" style="37" customWidth="1"/>
    <col min="7938" max="7938" width="19.109375" style="37" customWidth="1"/>
    <col min="7939" max="7939" width="18.33203125" style="37" customWidth="1"/>
    <col min="7940" max="7940" width="3.6640625" style="37" customWidth="1"/>
    <col min="7941" max="7941" width="10.109375" style="37" customWidth="1"/>
    <col min="7942" max="7942" width="11.88671875" style="37" customWidth="1"/>
    <col min="7943" max="7943" width="9.109375" style="37"/>
    <col min="7944" max="7944" width="12.109375" style="37" customWidth="1"/>
    <col min="7945" max="7946" width="9.109375" style="37"/>
    <col min="7947" max="7947" width="11.5546875" style="37" customWidth="1"/>
    <col min="7948" max="7948" width="12.88671875" style="37" customWidth="1"/>
    <col min="7949" max="8192" width="9.109375" style="37"/>
    <col min="8193" max="8193" width="5.5546875" style="37" customWidth="1"/>
    <col min="8194" max="8194" width="19.109375" style="37" customWidth="1"/>
    <col min="8195" max="8195" width="18.33203125" style="37" customWidth="1"/>
    <col min="8196" max="8196" width="3.6640625" style="37" customWidth="1"/>
    <col min="8197" max="8197" width="10.109375" style="37" customWidth="1"/>
    <col min="8198" max="8198" width="11.88671875" style="37" customWidth="1"/>
    <col min="8199" max="8199" width="9.109375" style="37"/>
    <col min="8200" max="8200" width="12.109375" style="37" customWidth="1"/>
    <col min="8201" max="8202" width="9.109375" style="37"/>
    <col min="8203" max="8203" width="11.5546875" style="37" customWidth="1"/>
    <col min="8204" max="8204" width="12.88671875" style="37" customWidth="1"/>
    <col min="8205" max="8448" width="9.109375" style="37"/>
    <col min="8449" max="8449" width="5.5546875" style="37" customWidth="1"/>
    <col min="8450" max="8450" width="19.109375" style="37" customWidth="1"/>
    <col min="8451" max="8451" width="18.33203125" style="37" customWidth="1"/>
    <col min="8452" max="8452" width="3.6640625" style="37" customWidth="1"/>
    <col min="8453" max="8453" width="10.109375" style="37" customWidth="1"/>
    <col min="8454" max="8454" width="11.88671875" style="37" customWidth="1"/>
    <col min="8455" max="8455" width="9.109375" style="37"/>
    <col min="8456" max="8456" width="12.109375" style="37" customWidth="1"/>
    <col min="8457" max="8458" width="9.109375" style="37"/>
    <col min="8459" max="8459" width="11.5546875" style="37" customWidth="1"/>
    <col min="8460" max="8460" width="12.88671875" style="37" customWidth="1"/>
    <col min="8461" max="8704" width="9.109375" style="37"/>
    <col min="8705" max="8705" width="5.5546875" style="37" customWidth="1"/>
    <col min="8706" max="8706" width="19.109375" style="37" customWidth="1"/>
    <col min="8707" max="8707" width="18.33203125" style="37" customWidth="1"/>
    <col min="8708" max="8708" width="3.6640625" style="37" customWidth="1"/>
    <col min="8709" max="8709" width="10.109375" style="37" customWidth="1"/>
    <col min="8710" max="8710" width="11.88671875" style="37" customWidth="1"/>
    <col min="8711" max="8711" width="9.109375" style="37"/>
    <col min="8712" max="8712" width="12.109375" style="37" customWidth="1"/>
    <col min="8713" max="8714" width="9.109375" style="37"/>
    <col min="8715" max="8715" width="11.5546875" style="37" customWidth="1"/>
    <col min="8716" max="8716" width="12.88671875" style="37" customWidth="1"/>
    <col min="8717" max="8960" width="9.109375" style="37"/>
    <col min="8961" max="8961" width="5.5546875" style="37" customWidth="1"/>
    <col min="8962" max="8962" width="19.109375" style="37" customWidth="1"/>
    <col min="8963" max="8963" width="18.33203125" style="37" customWidth="1"/>
    <col min="8964" max="8964" width="3.6640625" style="37" customWidth="1"/>
    <col min="8965" max="8965" width="10.109375" style="37" customWidth="1"/>
    <col min="8966" max="8966" width="11.88671875" style="37" customWidth="1"/>
    <col min="8967" max="8967" width="9.109375" style="37"/>
    <col min="8968" max="8968" width="12.109375" style="37" customWidth="1"/>
    <col min="8969" max="8970" width="9.109375" style="37"/>
    <col min="8971" max="8971" width="11.5546875" style="37" customWidth="1"/>
    <col min="8972" max="8972" width="12.88671875" style="37" customWidth="1"/>
    <col min="8973" max="9216" width="9.109375" style="37"/>
    <col min="9217" max="9217" width="5.5546875" style="37" customWidth="1"/>
    <col min="9218" max="9218" width="19.109375" style="37" customWidth="1"/>
    <col min="9219" max="9219" width="18.33203125" style="37" customWidth="1"/>
    <col min="9220" max="9220" width="3.6640625" style="37" customWidth="1"/>
    <col min="9221" max="9221" width="10.109375" style="37" customWidth="1"/>
    <col min="9222" max="9222" width="11.88671875" style="37" customWidth="1"/>
    <col min="9223" max="9223" width="9.109375" style="37"/>
    <col min="9224" max="9224" width="12.109375" style="37" customWidth="1"/>
    <col min="9225" max="9226" width="9.109375" style="37"/>
    <col min="9227" max="9227" width="11.5546875" style="37" customWidth="1"/>
    <col min="9228" max="9228" width="12.88671875" style="37" customWidth="1"/>
    <col min="9229" max="9472" width="9.109375" style="37"/>
    <col min="9473" max="9473" width="5.5546875" style="37" customWidth="1"/>
    <col min="9474" max="9474" width="19.109375" style="37" customWidth="1"/>
    <col min="9475" max="9475" width="18.33203125" style="37" customWidth="1"/>
    <col min="9476" max="9476" width="3.6640625" style="37" customWidth="1"/>
    <col min="9477" max="9477" width="10.109375" style="37" customWidth="1"/>
    <col min="9478" max="9478" width="11.88671875" style="37" customWidth="1"/>
    <col min="9479" max="9479" width="9.109375" style="37"/>
    <col min="9480" max="9480" width="12.109375" style="37" customWidth="1"/>
    <col min="9481" max="9482" width="9.109375" style="37"/>
    <col min="9483" max="9483" width="11.5546875" style="37" customWidth="1"/>
    <col min="9484" max="9484" width="12.88671875" style="37" customWidth="1"/>
    <col min="9485" max="9728" width="9.109375" style="37"/>
    <col min="9729" max="9729" width="5.5546875" style="37" customWidth="1"/>
    <col min="9730" max="9730" width="19.109375" style="37" customWidth="1"/>
    <col min="9731" max="9731" width="18.33203125" style="37" customWidth="1"/>
    <col min="9732" max="9732" width="3.6640625" style="37" customWidth="1"/>
    <col min="9733" max="9733" width="10.109375" style="37" customWidth="1"/>
    <col min="9734" max="9734" width="11.88671875" style="37" customWidth="1"/>
    <col min="9735" max="9735" width="9.109375" style="37"/>
    <col min="9736" max="9736" width="12.109375" style="37" customWidth="1"/>
    <col min="9737" max="9738" width="9.109375" style="37"/>
    <col min="9739" max="9739" width="11.5546875" style="37" customWidth="1"/>
    <col min="9740" max="9740" width="12.88671875" style="37" customWidth="1"/>
    <col min="9741" max="9984" width="9.109375" style="37"/>
    <col min="9985" max="9985" width="5.5546875" style="37" customWidth="1"/>
    <col min="9986" max="9986" width="19.109375" style="37" customWidth="1"/>
    <col min="9987" max="9987" width="18.33203125" style="37" customWidth="1"/>
    <col min="9988" max="9988" width="3.6640625" style="37" customWidth="1"/>
    <col min="9989" max="9989" width="10.109375" style="37" customWidth="1"/>
    <col min="9990" max="9990" width="11.88671875" style="37" customWidth="1"/>
    <col min="9991" max="9991" width="9.109375" style="37"/>
    <col min="9992" max="9992" width="12.109375" style="37" customWidth="1"/>
    <col min="9993" max="9994" width="9.109375" style="37"/>
    <col min="9995" max="9995" width="11.5546875" style="37" customWidth="1"/>
    <col min="9996" max="9996" width="12.88671875" style="37" customWidth="1"/>
    <col min="9997" max="10240" width="9.109375" style="37"/>
    <col min="10241" max="10241" width="5.5546875" style="37" customWidth="1"/>
    <col min="10242" max="10242" width="19.109375" style="37" customWidth="1"/>
    <col min="10243" max="10243" width="18.33203125" style="37" customWidth="1"/>
    <col min="10244" max="10244" width="3.6640625" style="37" customWidth="1"/>
    <col min="10245" max="10245" width="10.109375" style="37" customWidth="1"/>
    <col min="10246" max="10246" width="11.88671875" style="37" customWidth="1"/>
    <col min="10247" max="10247" width="9.109375" style="37"/>
    <col min="10248" max="10248" width="12.109375" style="37" customWidth="1"/>
    <col min="10249" max="10250" width="9.109375" style="37"/>
    <col min="10251" max="10251" width="11.5546875" style="37" customWidth="1"/>
    <col min="10252" max="10252" width="12.88671875" style="37" customWidth="1"/>
    <col min="10253" max="10496" width="9.109375" style="37"/>
    <col min="10497" max="10497" width="5.5546875" style="37" customWidth="1"/>
    <col min="10498" max="10498" width="19.109375" style="37" customWidth="1"/>
    <col min="10499" max="10499" width="18.33203125" style="37" customWidth="1"/>
    <col min="10500" max="10500" width="3.6640625" style="37" customWidth="1"/>
    <col min="10501" max="10501" width="10.109375" style="37" customWidth="1"/>
    <col min="10502" max="10502" width="11.88671875" style="37" customWidth="1"/>
    <col min="10503" max="10503" width="9.109375" style="37"/>
    <col min="10504" max="10504" width="12.109375" style="37" customWidth="1"/>
    <col min="10505" max="10506" width="9.109375" style="37"/>
    <col min="10507" max="10507" width="11.5546875" style="37" customWidth="1"/>
    <col min="10508" max="10508" width="12.88671875" style="37" customWidth="1"/>
    <col min="10509" max="10752" width="9.109375" style="37"/>
    <col min="10753" max="10753" width="5.5546875" style="37" customWidth="1"/>
    <col min="10754" max="10754" width="19.109375" style="37" customWidth="1"/>
    <col min="10755" max="10755" width="18.33203125" style="37" customWidth="1"/>
    <col min="10756" max="10756" width="3.6640625" style="37" customWidth="1"/>
    <col min="10757" max="10757" width="10.109375" style="37" customWidth="1"/>
    <col min="10758" max="10758" width="11.88671875" style="37" customWidth="1"/>
    <col min="10759" max="10759" width="9.109375" style="37"/>
    <col min="10760" max="10760" width="12.109375" style="37" customWidth="1"/>
    <col min="10761" max="10762" width="9.109375" style="37"/>
    <col min="10763" max="10763" width="11.5546875" style="37" customWidth="1"/>
    <col min="10764" max="10764" width="12.88671875" style="37" customWidth="1"/>
    <col min="10765" max="11008" width="9.109375" style="37"/>
    <col min="11009" max="11009" width="5.5546875" style="37" customWidth="1"/>
    <col min="11010" max="11010" width="19.109375" style="37" customWidth="1"/>
    <col min="11011" max="11011" width="18.33203125" style="37" customWidth="1"/>
    <col min="11012" max="11012" width="3.6640625" style="37" customWidth="1"/>
    <col min="11013" max="11013" width="10.109375" style="37" customWidth="1"/>
    <col min="11014" max="11014" width="11.88671875" style="37" customWidth="1"/>
    <col min="11015" max="11015" width="9.109375" style="37"/>
    <col min="11016" max="11016" width="12.109375" style="37" customWidth="1"/>
    <col min="11017" max="11018" width="9.109375" style="37"/>
    <col min="11019" max="11019" width="11.5546875" style="37" customWidth="1"/>
    <col min="11020" max="11020" width="12.88671875" style="37" customWidth="1"/>
    <col min="11021" max="11264" width="9.109375" style="37"/>
    <col min="11265" max="11265" width="5.5546875" style="37" customWidth="1"/>
    <col min="11266" max="11266" width="19.109375" style="37" customWidth="1"/>
    <col min="11267" max="11267" width="18.33203125" style="37" customWidth="1"/>
    <col min="11268" max="11268" width="3.6640625" style="37" customWidth="1"/>
    <col min="11269" max="11269" width="10.109375" style="37" customWidth="1"/>
    <col min="11270" max="11270" width="11.88671875" style="37" customWidth="1"/>
    <col min="11271" max="11271" width="9.109375" style="37"/>
    <col min="11272" max="11272" width="12.109375" style="37" customWidth="1"/>
    <col min="11273" max="11274" width="9.109375" style="37"/>
    <col min="11275" max="11275" width="11.5546875" style="37" customWidth="1"/>
    <col min="11276" max="11276" width="12.88671875" style="37" customWidth="1"/>
    <col min="11277" max="11520" width="9.109375" style="37"/>
    <col min="11521" max="11521" width="5.5546875" style="37" customWidth="1"/>
    <col min="11522" max="11522" width="19.109375" style="37" customWidth="1"/>
    <col min="11523" max="11523" width="18.33203125" style="37" customWidth="1"/>
    <col min="11524" max="11524" width="3.6640625" style="37" customWidth="1"/>
    <col min="11525" max="11525" width="10.109375" style="37" customWidth="1"/>
    <col min="11526" max="11526" width="11.88671875" style="37" customWidth="1"/>
    <col min="11527" max="11527" width="9.109375" style="37"/>
    <col min="11528" max="11528" width="12.109375" style="37" customWidth="1"/>
    <col min="11529" max="11530" width="9.109375" style="37"/>
    <col min="11531" max="11531" width="11.5546875" style="37" customWidth="1"/>
    <col min="11532" max="11532" width="12.88671875" style="37" customWidth="1"/>
    <col min="11533" max="11776" width="9.109375" style="37"/>
    <col min="11777" max="11777" width="5.5546875" style="37" customWidth="1"/>
    <col min="11778" max="11778" width="19.109375" style="37" customWidth="1"/>
    <col min="11779" max="11779" width="18.33203125" style="37" customWidth="1"/>
    <col min="11780" max="11780" width="3.6640625" style="37" customWidth="1"/>
    <col min="11781" max="11781" width="10.109375" style="37" customWidth="1"/>
    <col min="11782" max="11782" width="11.88671875" style="37" customWidth="1"/>
    <col min="11783" max="11783" width="9.109375" style="37"/>
    <col min="11784" max="11784" width="12.109375" style="37" customWidth="1"/>
    <col min="11785" max="11786" width="9.109375" style="37"/>
    <col min="11787" max="11787" width="11.5546875" style="37" customWidth="1"/>
    <col min="11788" max="11788" width="12.88671875" style="37" customWidth="1"/>
    <col min="11789" max="12032" width="9.109375" style="37"/>
    <col min="12033" max="12033" width="5.5546875" style="37" customWidth="1"/>
    <col min="12034" max="12034" width="19.109375" style="37" customWidth="1"/>
    <col min="12035" max="12035" width="18.33203125" style="37" customWidth="1"/>
    <col min="12036" max="12036" width="3.6640625" style="37" customWidth="1"/>
    <col min="12037" max="12037" width="10.109375" style="37" customWidth="1"/>
    <col min="12038" max="12038" width="11.88671875" style="37" customWidth="1"/>
    <col min="12039" max="12039" width="9.109375" style="37"/>
    <col min="12040" max="12040" width="12.109375" style="37" customWidth="1"/>
    <col min="12041" max="12042" width="9.109375" style="37"/>
    <col min="12043" max="12043" width="11.5546875" style="37" customWidth="1"/>
    <col min="12044" max="12044" width="12.88671875" style="37" customWidth="1"/>
    <col min="12045" max="12288" width="9.109375" style="37"/>
    <col min="12289" max="12289" width="5.5546875" style="37" customWidth="1"/>
    <col min="12290" max="12290" width="19.109375" style="37" customWidth="1"/>
    <col min="12291" max="12291" width="18.33203125" style="37" customWidth="1"/>
    <col min="12292" max="12292" width="3.6640625" style="37" customWidth="1"/>
    <col min="12293" max="12293" width="10.109375" style="37" customWidth="1"/>
    <col min="12294" max="12294" width="11.88671875" style="37" customWidth="1"/>
    <col min="12295" max="12295" width="9.109375" style="37"/>
    <col min="12296" max="12296" width="12.109375" style="37" customWidth="1"/>
    <col min="12297" max="12298" width="9.109375" style="37"/>
    <col min="12299" max="12299" width="11.5546875" style="37" customWidth="1"/>
    <col min="12300" max="12300" width="12.88671875" style="37" customWidth="1"/>
    <col min="12301" max="12544" width="9.109375" style="37"/>
    <col min="12545" max="12545" width="5.5546875" style="37" customWidth="1"/>
    <col min="12546" max="12546" width="19.109375" style="37" customWidth="1"/>
    <col min="12547" max="12547" width="18.33203125" style="37" customWidth="1"/>
    <col min="12548" max="12548" width="3.6640625" style="37" customWidth="1"/>
    <col min="12549" max="12549" width="10.109375" style="37" customWidth="1"/>
    <col min="12550" max="12550" width="11.88671875" style="37" customWidth="1"/>
    <col min="12551" max="12551" width="9.109375" style="37"/>
    <col min="12552" max="12552" width="12.109375" style="37" customWidth="1"/>
    <col min="12553" max="12554" width="9.109375" style="37"/>
    <col min="12555" max="12555" width="11.5546875" style="37" customWidth="1"/>
    <col min="12556" max="12556" width="12.88671875" style="37" customWidth="1"/>
    <col min="12557" max="12800" width="9.109375" style="37"/>
    <col min="12801" max="12801" width="5.5546875" style="37" customWidth="1"/>
    <col min="12802" max="12802" width="19.109375" style="37" customWidth="1"/>
    <col min="12803" max="12803" width="18.33203125" style="37" customWidth="1"/>
    <col min="12804" max="12804" width="3.6640625" style="37" customWidth="1"/>
    <col min="12805" max="12805" width="10.109375" style="37" customWidth="1"/>
    <col min="12806" max="12806" width="11.88671875" style="37" customWidth="1"/>
    <col min="12807" max="12807" width="9.109375" style="37"/>
    <col min="12808" max="12808" width="12.109375" style="37" customWidth="1"/>
    <col min="12809" max="12810" width="9.109375" style="37"/>
    <col min="12811" max="12811" width="11.5546875" style="37" customWidth="1"/>
    <col min="12812" max="12812" width="12.88671875" style="37" customWidth="1"/>
    <col min="12813" max="13056" width="9.109375" style="37"/>
    <col min="13057" max="13057" width="5.5546875" style="37" customWidth="1"/>
    <col min="13058" max="13058" width="19.109375" style="37" customWidth="1"/>
    <col min="13059" max="13059" width="18.33203125" style="37" customWidth="1"/>
    <col min="13060" max="13060" width="3.6640625" style="37" customWidth="1"/>
    <col min="13061" max="13061" width="10.109375" style="37" customWidth="1"/>
    <col min="13062" max="13062" width="11.88671875" style="37" customWidth="1"/>
    <col min="13063" max="13063" width="9.109375" style="37"/>
    <col min="13064" max="13064" width="12.109375" style="37" customWidth="1"/>
    <col min="13065" max="13066" width="9.109375" style="37"/>
    <col min="13067" max="13067" width="11.5546875" style="37" customWidth="1"/>
    <col min="13068" max="13068" width="12.88671875" style="37" customWidth="1"/>
    <col min="13069" max="13312" width="9.109375" style="37"/>
    <col min="13313" max="13313" width="5.5546875" style="37" customWidth="1"/>
    <col min="13314" max="13314" width="19.109375" style="37" customWidth="1"/>
    <col min="13315" max="13315" width="18.33203125" style="37" customWidth="1"/>
    <col min="13316" max="13316" width="3.6640625" style="37" customWidth="1"/>
    <col min="13317" max="13317" width="10.109375" style="37" customWidth="1"/>
    <col min="13318" max="13318" width="11.88671875" style="37" customWidth="1"/>
    <col min="13319" max="13319" width="9.109375" style="37"/>
    <col min="13320" max="13320" width="12.109375" style="37" customWidth="1"/>
    <col min="13321" max="13322" width="9.109375" style="37"/>
    <col min="13323" max="13323" width="11.5546875" style="37" customWidth="1"/>
    <col min="13324" max="13324" width="12.88671875" style="37" customWidth="1"/>
    <col min="13325" max="13568" width="9.109375" style="37"/>
    <col min="13569" max="13569" width="5.5546875" style="37" customWidth="1"/>
    <col min="13570" max="13570" width="19.109375" style="37" customWidth="1"/>
    <col min="13571" max="13571" width="18.33203125" style="37" customWidth="1"/>
    <col min="13572" max="13572" width="3.6640625" style="37" customWidth="1"/>
    <col min="13573" max="13573" width="10.109375" style="37" customWidth="1"/>
    <col min="13574" max="13574" width="11.88671875" style="37" customWidth="1"/>
    <col min="13575" max="13575" width="9.109375" style="37"/>
    <col min="13576" max="13576" width="12.109375" style="37" customWidth="1"/>
    <col min="13577" max="13578" width="9.109375" style="37"/>
    <col min="13579" max="13579" width="11.5546875" style="37" customWidth="1"/>
    <col min="13580" max="13580" width="12.88671875" style="37" customWidth="1"/>
    <col min="13581" max="13824" width="9.109375" style="37"/>
    <col min="13825" max="13825" width="5.5546875" style="37" customWidth="1"/>
    <col min="13826" max="13826" width="19.109375" style="37" customWidth="1"/>
    <col min="13827" max="13827" width="18.33203125" style="37" customWidth="1"/>
    <col min="13828" max="13828" width="3.6640625" style="37" customWidth="1"/>
    <col min="13829" max="13829" width="10.109375" style="37" customWidth="1"/>
    <col min="13830" max="13830" width="11.88671875" style="37" customWidth="1"/>
    <col min="13831" max="13831" width="9.109375" style="37"/>
    <col min="13832" max="13832" width="12.109375" style="37" customWidth="1"/>
    <col min="13833" max="13834" width="9.109375" style="37"/>
    <col min="13835" max="13835" width="11.5546875" style="37" customWidth="1"/>
    <col min="13836" max="13836" width="12.88671875" style="37" customWidth="1"/>
    <col min="13837" max="14080" width="9.109375" style="37"/>
    <col min="14081" max="14081" width="5.5546875" style="37" customWidth="1"/>
    <col min="14082" max="14082" width="19.109375" style="37" customWidth="1"/>
    <col min="14083" max="14083" width="18.33203125" style="37" customWidth="1"/>
    <col min="14084" max="14084" width="3.6640625" style="37" customWidth="1"/>
    <col min="14085" max="14085" width="10.109375" style="37" customWidth="1"/>
    <col min="14086" max="14086" width="11.88671875" style="37" customWidth="1"/>
    <col min="14087" max="14087" width="9.109375" style="37"/>
    <col min="14088" max="14088" width="12.109375" style="37" customWidth="1"/>
    <col min="14089" max="14090" width="9.109375" style="37"/>
    <col min="14091" max="14091" width="11.5546875" style="37" customWidth="1"/>
    <col min="14092" max="14092" width="12.88671875" style="37" customWidth="1"/>
    <col min="14093" max="14336" width="9.109375" style="37"/>
    <col min="14337" max="14337" width="5.5546875" style="37" customWidth="1"/>
    <col min="14338" max="14338" width="19.109375" style="37" customWidth="1"/>
    <col min="14339" max="14339" width="18.33203125" style="37" customWidth="1"/>
    <col min="14340" max="14340" width="3.6640625" style="37" customWidth="1"/>
    <col min="14341" max="14341" width="10.109375" style="37" customWidth="1"/>
    <col min="14342" max="14342" width="11.88671875" style="37" customWidth="1"/>
    <col min="14343" max="14343" width="9.109375" style="37"/>
    <col min="14344" max="14344" width="12.109375" style="37" customWidth="1"/>
    <col min="14345" max="14346" width="9.109375" style="37"/>
    <col min="14347" max="14347" width="11.5546875" style="37" customWidth="1"/>
    <col min="14348" max="14348" width="12.88671875" style="37" customWidth="1"/>
    <col min="14349" max="14592" width="9.109375" style="37"/>
    <col min="14593" max="14593" width="5.5546875" style="37" customWidth="1"/>
    <col min="14594" max="14594" width="19.109375" style="37" customWidth="1"/>
    <col min="14595" max="14595" width="18.33203125" style="37" customWidth="1"/>
    <col min="14596" max="14596" width="3.6640625" style="37" customWidth="1"/>
    <col min="14597" max="14597" width="10.109375" style="37" customWidth="1"/>
    <col min="14598" max="14598" width="11.88671875" style="37" customWidth="1"/>
    <col min="14599" max="14599" width="9.109375" style="37"/>
    <col min="14600" max="14600" width="12.109375" style="37" customWidth="1"/>
    <col min="14601" max="14602" width="9.109375" style="37"/>
    <col min="14603" max="14603" width="11.5546875" style="37" customWidth="1"/>
    <col min="14604" max="14604" width="12.88671875" style="37" customWidth="1"/>
    <col min="14605" max="14848" width="9.109375" style="37"/>
    <col min="14849" max="14849" width="5.5546875" style="37" customWidth="1"/>
    <col min="14850" max="14850" width="19.109375" style="37" customWidth="1"/>
    <col min="14851" max="14851" width="18.33203125" style="37" customWidth="1"/>
    <col min="14852" max="14852" width="3.6640625" style="37" customWidth="1"/>
    <col min="14853" max="14853" width="10.109375" style="37" customWidth="1"/>
    <col min="14854" max="14854" width="11.88671875" style="37" customWidth="1"/>
    <col min="14855" max="14855" width="9.109375" style="37"/>
    <col min="14856" max="14856" width="12.109375" style="37" customWidth="1"/>
    <col min="14857" max="14858" width="9.109375" style="37"/>
    <col min="14859" max="14859" width="11.5546875" style="37" customWidth="1"/>
    <col min="14860" max="14860" width="12.88671875" style="37" customWidth="1"/>
    <col min="14861" max="15104" width="9.109375" style="37"/>
    <col min="15105" max="15105" width="5.5546875" style="37" customWidth="1"/>
    <col min="15106" max="15106" width="19.109375" style="37" customWidth="1"/>
    <col min="15107" max="15107" width="18.33203125" style="37" customWidth="1"/>
    <col min="15108" max="15108" width="3.6640625" style="37" customWidth="1"/>
    <col min="15109" max="15109" width="10.109375" style="37" customWidth="1"/>
    <col min="15110" max="15110" width="11.88671875" style="37" customWidth="1"/>
    <col min="15111" max="15111" width="9.109375" style="37"/>
    <col min="15112" max="15112" width="12.109375" style="37" customWidth="1"/>
    <col min="15113" max="15114" width="9.109375" style="37"/>
    <col min="15115" max="15115" width="11.5546875" style="37" customWidth="1"/>
    <col min="15116" max="15116" width="12.88671875" style="37" customWidth="1"/>
    <col min="15117" max="15360" width="9.109375" style="37"/>
    <col min="15361" max="15361" width="5.5546875" style="37" customWidth="1"/>
    <col min="15362" max="15362" width="19.109375" style="37" customWidth="1"/>
    <col min="15363" max="15363" width="18.33203125" style="37" customWidth="1"/>
    <col min="15364" max="15364" width="3.6640625" style="37" customWidth="1"/>
    <col min="15365" max="15365" width="10.109375" style="37" customWidth="1"/>
    <col min="15366" max="15366" width="11.88671875" style="37" customWidth="1"/>
    <col min="15367" max="15367" width="9.109375" style="37"/>
    <col min="15368" max="15368" width="12.109375" style="37" customWidth="1"/>
    <col min="15369" max="15370" width="9.109375" style="37"/>
    <col min="15371" max="15371" width="11.5546875" style="37" customWidth="1"/>
    <col min="15372" max="15372" width="12.88671875" style="37" customWidth="1"/>
    <col min="15373" max="15616" width="9.109375" style="37"/>
    <col min="15617" max="15617" width="5.5546875" style="37" customWidth="1"/>
    <col min="15618" max="15618" width="19.109375" style="37" customWidth="1"/>
    <col min="15619" max="15619" width="18.33203125" style="37" customWidth="1"/>
    <col min="15620" max="15620" width="3.6640625" style="37" customWidth="1"/>
    <col min="15621" max="15621" width="10.109375" style="37" customWidth="1"/>
    <col min="15622" max="15622" width="11.88671875" style="37" customWidth="1"/>
    <col min="15623" max="15623" width="9.109375" style="37"/>
    <col min="15624" max="15624" width="12.109375" style="37" customWidth="1"/>
    <col min="15625" max="15626" width="9.109375" style="37"/>
    <col min="15627" max="15627" width="11.5546875" style="37" customWidth="1"/>
    <col min="15628" max="15628" width="12.88671875" style="37" customWidth="1"/>
    <col min="15629" max="15872" width="9.109375" style="37"/>
    <col min="15873" max="15873" width="5.5546875" style="37" customWidth="1"/>
    <col min="15874" max="15874" width="19.109375" style="37" customWidth="1"/>
    <col min="15875" max="15875" width="18.33203125" style="37" customWidth="1"/>
    <col min="15876" max="15876" width="3.6640625" style="37" customWidth="1"/>
    <col min="15877" max="15877" width="10.109375" style="37" customWidth="1"/>
    <col min="15878" max="15878" width="11.88671875" style="37" customWidth="1"/>
    <col min="15879" max="15879" width="9.109375" style="37"/>
    <col min="15880" max="15880" width="12.109375" style="37" customWidth="1"/>
    <col min="15881" max="15882" width="9.109375" style="37"/>
    <col min="15883" max="15883" width="11.5546875" style="37" customWidth="1"/>
    <col min="15884" max="15884" width="12.88671875" style="37" customWidth="1"/>
    <col min="15885" max="16128" width="9.109375" style="37"/>
    <col min="16129" max="16129" width="5.5546875" style="37" customWidth="1"/>
    <col min="16130" max="16130" width="19.109375" style="37" customWidth="1"/>
    <col min="16131" max="16131" width="18.33203125" style="37" customWidth="1"/>
    <col min="16132" max="16132" width="3.6640625" style="37" customWidth="1"/>
    <col min="16133" max="16133" width="10.109375" style="37" customWidth="1"/>
    <col min="16134" max="16134" width="11.88671875" style="37" customWidth="1"/>
    <col min="16135" max="16135" width="9.109375" style="37"/>
    <col min="16136" max="16136" width="12.109375" style="37" customWidth="1"/>
    <col min="16137" max="16138" width="9.109375" style="37"/>
    <col min="16139" max="16139" width="11.5546875" style="37" customWidth="1"/>
    <col min="16140" max="16140" width="12.88671875" style="37" customWidth="1"/>
    <col min="16141" max="16384" width="9.109375" style="37"/>
  </cols>
  <sheetData>
    <row r="1" spans="1:13" ht="15.6">
      <c r="A1" s="201" t="s">
        <v>0</v>
      </c>
      <c r="B1" s="201"/>
      <c r="C1" s="201"/>
      <c r="D1" s="201"/>
      <c r="E1" s="201"/>
      <c r="F1" s="201"/>
      <c r="G1" s="201"/>
      <c r="H1" s="201"/>
      <c r="I1" s="201"/>
      <c r="J1" s="207"/>
      <c r="K1" s="207"/>
      <c r="L1" s="207"/>
    </row>
    <row r="2" spans="1:13" ht="15.6">
      <c r="A2" s="1"/>
      <c r="B2" s="2"/>
      <c r="C2" s="2"/>
      <c r="D2" s="2"/>
      <c r="E2" s="2"/>
      <c r="F2" s="2"/>
      <c r="G2" s="2"/>
      <c r="H2" s="2"/>
      <c r="I2" s="2"/>
    </row>
    <row r="4" spans="1:13" ht="19.2" customHeight="1">
      <c r="A4" s="3"/>
      <c r="B4" s="195" t="s">
        <v>197</v>
      </c>
      <c r="C4" s="196"/>
      <c r="D4" s="196"/>
      <c r="E4" s="196"/>
      <c r="F4" s="196"/>
      <c r="G4" s="196"/>
      <c r="H4" s="196"/>
      <c r="I4" s="196"/>
      <c r="J4" s="196"/>
      <c r="K4" s="196"/>
      <c r="L4" s="197"/>
    </row>
    <row r="5" spans="1:13" s="6" customFormat="1" ht="52.8">
      <c r="A5" s="4" t="s">
        <v>1</v>
      </c>
      <c r="B5" s="5" t="s">
        <v>2</v>
      </c>
      <c r="C5" s="5" t="s">
        <v>187</v>
      </c>
      <c r="D5" s="5" t="s">
        <v>4</v>
      </c>
      <c r="E5" s="5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5" t="s">
        <v>11</v>
      </c>
      <c r="L5" s="5" t="s">
        <v>12</v>
      </c>
    </row>
    <row r="6" spans="1:13" ht="26.4">
      <c r="A6" s="29">
        <v>1</v>
      </c>
      <c r="B6" s="30" t="s">
        <v>32</v>
      </c>
      <c r="C6" s="69"/>
      <c r="D6" s="29" t="s">
        <v>14</v>
      </c>
      <c r="E6" s="29">
        <v>2</v>
      </c>
      <c r="F6" s="29"/>
      <c r="G6" s="26"/>
      <c r="H6" s="70"/>
      <c r="I6" s="27"/>
      <c r="J6" s="38"/>
      <c r="K6" s="71"/>
      <c r="L6" s="72"/>
      <c r="M6" s="17"/>
    </row>
    <row r="7" spans="1:13">
      <c r="A7" s="29">
        <f t="shared" ref="A7:A26" si="0">SUM(A6+1)</f>
        <v>2</v>
      </c>
      <c r="B7" s="30" t="s">
        <v>33</v>
      </c>
      <c r="C7" s="69"/>
      <c r="D7" s="29" t="s">
        <v>14</v>
      </c>
      <c r="E7" s="29">
        <v>3</v>
      </c>
      <c r="F7" s="29"/>
      <c r="G7" s="26"/>
      <c r="H7" s="70"/>
      <c r="I7" s="27"/>
      <c r="J7" s="38"/>
      <c r="K7" s="71"/>
      <c r="L7" s="72"/>
      <c r="M7" s="17"/>
    </row>
    <row r="8" spans="1:13">
      <c r="A8" s="29">
        <f t="shared" si="0"/>
        <v>3</v>
      </c>
      <c r="B8" s="30" t="s">
        <v>34</v>
      </c>
      <c r="C8" s="69"/>
      <c r="D8" s="29" t="s">
        <v>14</v>
      </c>
      <c r="E8" s="29">
        <v>2</v>
      </c>
      <c r="F8" s="29"/>
      <c r="G8" s="26"/>
      <c r="H8" s="70"/>
      <c r="I8" s="27"/>
      <c r="J8" s="38"/>
      <c r="K8" s="71"/>
      <c r="L8" s="72"/>
      <c r="M8" s="17"/>
    </row>
    <row r="9" spans="1:13">
      <c r="A9" s="29">
        <f t="shared" si="0"/>
        <v>4</v>
      </c>
      <c r="B9" s="30" t="s">
        <v>35</v>
      </c>
      <c r="C9" s="69"/>
      <c r="D9" s="29" t="s">
        <v>14</v>
      </c>
      <c r="E9" s="29">
        <v>2</v>
      </c>
      <c r="F9" s="29"/>
      <c r="G9" s="26"/>
      <c r="H9" s="70"/>
      <c r="I9" s="27"/>
      <c r="J9" s="38"/>
      <c r="K9" s="71"/>
      <c r="L9" s="72"/>
      <c r="M9" s="17"/>
    </row>
    <row r="10" spans="1:13">
      <c r="A10" s="29">
        <f t="shared" si="0"/>
        <v>5</v>
      </c>
      <c r="B10" s="30" t="s">
        <v>36</v>
      </c>
      <c r="C10" s="69"/>
      <c r="D10" s="29" t="s">
        <v>14</v>
      </c>
      <c r="E10" s="29">
        <v>4</v>
      </c>
      <c r="F10" s="29"/>
      <c r="G10" s="26"/>
      <c r="H10" s="70"/>
      <c r="I10" s="27"/>
      <c r="J10" s="38"/>
      <c r="K10" s="71"/>
      <c r="L10" s="72"/>
      <c r="M10" s="17"/>
    </row>
    <row r="11" spans="1:13" ht="26.4">
      <c r="A11" s="29">
        <f t="shared" si="0"/>
        <v>6</v>
      </c>
      <c r="B11" s="30" t="s">
        <v>37</v>
      </c>
      <c r="C11" s="69"/>
      <c r="D11" s="29" t="s">
        <v>14</v>
      </c>
      <c r="E11" s="29">
        <v>5</v>
      </c>
      <c r="F11" s="29"/>
      <c r="G11" s="26"/>
      <c r="H11" s="70"/>
      <c r="I11" s="27"/>
      <c r="J11" s="38"/>
      <c r="K11" s="71"/>
      <c r="L11" s="72"/>
      <c r="M11" s="17"/>
    </row>
    <row r="12" spans="1:13" s="31" customFormat="1" ht="26.4">
      <c r="A12" s="29">
        <f t="shared" si="0"/>
        <v>7</v>
      </c>
      <c r="B12" s="30" t="s">
        <v>38</v>
      </c>
      <c r="C12" s="69"/>
      <c r="D12" s="29" t="s">
        <v>14</v>
      </c>
      <c r="E12" s="29">
        <v>5</v>
      </c>
      <c r="F12" s="29"/>
      <c r="G12" s="26"/>
      <c r="H12" s="70"/>
      <c r="I12" s="27"/>
      <c r="J12" s="38"/>
      <c r="K12" s="71"/>
      <c r="L12" s="72"/>
    </row>
    <row r="13" spans="1:13" s="31" customFormat="1" ht="26.4">
      <c r="A13" s="29">
        <f t="shared" si="0"/>
        <v>8</v>
      </c>
      <c r="B13" s="30" t="s">
        <v>39</v>
      </c>
      <c r="C13" s="69"/>
      <c r="D13" s="29" t="s">
        <v>14</v>
      </c>
      <c r="E13" s="29">
        <v>5</v>
      </c>
      <c r="F13" s="29"/>
      <c r="G13" s="26"/>
      <c r="H13" s="70"/>
      <c r="I13" s="27"/>
      <c r="J13" s="38"/>
      <c r="K13" s="71"/>
      <c r="L13" s="72"/>
    </row>
    <row r="14" spans="1:13">
      <c r="A14" s="29">
        <f t="shared" si="0"/>
        <v>9</v>
      </c>
      <c r="B14" s="30" t="s">
        <v>40</v>
      </c>
      <c r="C14" s="3"/>
      <c r="D14" s="3" t="s">
        <v>14</v>
      </c>
      <c r="E14" s="73">
        <v>2</v>
      </c>
      <c r="F14" s="29"/>
      <c r="G14" s="74"/>
      <c r="H14" s="70"/>
      <c r="I14" s="27"/>
      <c r="J14" s="38"/>
      <c r="K14" s="71"/>
      <c r="L14" s="72"/>
    </row>
    <row r="15" spans="1:13">
      <c r="A15" s="29">
        <f t="shared" si="0"/>
        <v>10</v>
      </c>
      <c r="B15" s="30" t="s">
        <v>41</v>
      </c>
      <c r="C15" s="69"/>
      <c r="D15" s="29" t="s">
        <v>14</v>
      </c>
      <c r="E15" s="29">
        <v>2</v>
      </c>
      <c r="F15" s="29"/>
      <c r="G15" s="26"/>
      <c r="H15" s="70"/>
      <c r="I15" s="27"/>
      <c r="J15" s="38"/>
      <c r="K15" s="71"/>
      <c r="L15" s="72"/>
    </row>
    <row r="16" spans="1:13" ht="26.4">
      <c r="A16" s="29">
        <f t="shared" si="0"/>
        <v>11</v>
      </c>
      <c r="B16" s="30" t="s">
        <v>42</v>
      </c>
      <c r="C16" s="69"/>
      <c r="D16" s="29" t="s">
        <v>14</v>
      </c>
      <c r="E16" s="29">
        <v>5</v>
      </c>
      <c r="F16" s="29"/>
      <c r="G16" s="26"/>
      <c r="H16" s="70"/>
      <c r="I16" s="27"/>
      <c r="J16" s="38"/>
      <c r="K16" s="71"/>
      <c r="L16" s="72"/>
    </row>
    <row r="17" spans="1:13">
      <c r="A17" s="29">
        <f t="shared" si="0"/>
        <v>12</v>
      </c>
      <c r="B17" s="30" t="s">
        <v>57</v>
      </c>
      <c r="C17" s="69"/>
      <c r="D17" s="29" t="s">
        <v>14</v>
      </c>
      <c r="E17" s="29">
        <v>2</v>
      </c>
      <c r="F17" s="29"/>
      <c r="G17" s="26"/>
      <c r="H17" s="70"/>
      <c r="I17" s="27"/>
      <c r="J17" s="38"/>
      <c r="K17" s="71"/>
      <c r="L17" s="72"/>
    </row>
    <row r="18" spans="1:13" ht="26.4">
      <c r="A18" s="29">
        <f t="shared" si="0"/>
        <v>13</v>
      </c>
      <c r="B18" s="30" t="s">
        <v>43</v>
      </c>
      <c r="C18" s="69"/>
      <c r="D18" s="29" t="s">
        <v>14</v>
      </c>
      <c r="E18" s="29">
        <v>1</v>
      </c>
      <c r="F18" s="29"/>
      <c r="G18" s="26"/>
      <c r="H18" s="70"/>
      <c r="I18" s="27"/>
      <c r="J18" s="38"/>
      <c r="K18" s="71"/>
      <c r="L18" s="72"/>
    </row>
    <row r="19" spans="1:13" ht="26.4">
      <c r="A19" s="29">
        <f t="shared" si="0"/>
        <v>14</v>
      </c>
      <c r="B19" s="30" t="s">
        <v>44</v>
      </c>
      <c r="C19" s="69"/>
      <c r="D19" s="29" t="s">
        <v>14</v>
      </c>
      <c r="E19" s="29">
        <v>2</v>
      </c>
      <c r="F19" s="29"/>
      <c r="G19" s="26"/>
      <c r="H19" s="70"/>
      <c r="I19" s="27"/>
      <c r="J19" s="38"/>
      <c r="K19" s="71"/>
      <c r="L19" s="72"/>
    </row>
    <row r="20" spans="1:13">
      <c r="A20" s="29">
        <f t="shared" si="0"/>
        <v>15</v>
      </c>
      <c r="B20" s="30" t="s">
        <v>45</v>
      </c>
      <c r="C20" s="69"/>
      <c r="D20" s="29" t="s">
        <v>14</v>
      </c>
      <c r="E20" s="29">
        <v>5</v>
      </c>
      <c r="F20" s="29"/>
      <c r="G20" s="26"/>
      <c r="H20" s="70"/>
      <c r="I20" s="27"/>
      <c r="J20" s="38"/>
      <c r="K20" s="71"/>
      <c r="L20" s="72"/>
    </row>
    <row r="21" spans="1:13">
      <c r="A21" s="29">
        <f t="shared" si="0"/>
        <v>16</v>
      </c>
      <c r="B21" s="30" t="s">
        <v>46</v>
      </c>
      <c r="C21" s="69"/>
      <c r="D21" s="29" t="s">
        <v>14</v>
      </c>
      <c r="E21" s="29">
        <v>25</v>
      </c>
      <c r="F21" s="29"/>
      <c r="G21" s="26"/>
      <c r="H21" s="70"/>
      <c r="I21" s="27"/>
      <c r="J21" s="38"/>
      <c r="K21" s="71"/>
      <c r="L21" s="72"/>
    </row>
    <row r="22" spans="1:13">
      <c r="A22" s="29">
        <f t="shared" si="0"/>
        <v>17</v>
      </c>
      <c r="B22" s="30" t="s">
        <v>47</v>
      </c>
      <c r="C22" s="3"/>
      <c r="D22" s="3" t="s">
        <v>14</v>
      </c>
      <c r="E22" s="73">
        <v>2</v>
      </c>
      <c r="F22" s="29"/>
      <c r="G22" s="74"/>
      <c r="H22" s="70"/>
      <c r="I22" s="27"/>
      <c r="J22" s="38"/>
      <c r="K22" s="71"/>
      <c r="L22" s="72"/>
    </row>
    <row r="23" spans="1:13">
      <c r="A23" s="29">
        <f t="shared" si="0"/>
        <v>18</v>
      </c>
      <c r="B23" s="30" t="s">
        <v>48</v>
      </c>
      <c r="C23" s="69"/>
      <c r="D23" s="29" t="s">
        <v>14</v>
      </c>
      <c r="E23" s="29">
        <v>15</v>
      </c>
      <c r="F23" s="29"/>
      <c r="G23" s="26"/>
      <c r="H23" s="70"/>
      <c r="I23" s="27"/>
      <c r="J23" s="38"/>
      <c r="K23" s="71"/>
      <c r="L23" s="72"/>
    </row>
    <row r="24" spans="1:13">
      <c r="A24" s="29">
        <f t="shared" si="0"/>
        <v>19</v>
      </c>
      <c r="B24" s="30" t="s">
        <v>49</v>
      </c>
      <c r="C24" s="69"/>
      <c r="D24" s="29" t="s">
        <v>14</v>
      </c>
      <c r="E24" s="29">
        <v>30</v>
      </c>
      <c r="F24" s="29"/>
      <c r="G24" s="26"/>
      <c r="H24" s="70"/>
      <c r="I24" s="27"/>
      <c r="J24" s="38"/>
      <c r="K24" s="71"/>
      <c r="L24" s="72"/>
    </row>
    <row r="25" spans="1:13" ht="26.4">
      <c r="A25" s="29">
        <f t="shared" si="0"/>
        <v>20</v>
      </c>
      <c r="B25" s="30" t="s">
        <v>50</v>
      </c>
      <c r="C25" s="69"/>
      <c r="D25" s="29" t="s">
        <v>14</v>
      </c>
      <c r="E25" s="29">
        <v>2</v>
      </c>
      <c r="F25" s="29"/>
      <c r="G25" s="26"/>
      <c r="H25" s="70"/>
      <c r="I25" s="27"/>
      <c r="J25" s="38"/>
      <c r="K25" s="71"/>
      <c r="L25" s="70"/>
    </row>
    <row r="26" spans="1:13" ht="52.8">
      <c r="A26" s="35">
        <f t="shared" si="0"/>
        <v>21</v>
      </c>
      <c r="B26" s="32" t="s">
        <v>58</v>
      </c>
      <c r="C26" s="77"/>
      <c r="D26" s="28" t="s">
        <v>15</v>
      </c>
      <c r="E26" s="28">
        <v>150</v>
      </c>
      <c r="F26" s="29"/>
      <c r="G26" s="26"/>
      <c r="H26" s="70"/>
      <c r="I26" s="27"/>
      <c r="J26" s="78"/>
      <c r="K26" s="79"/>
      <c r="L26" s="193"/>
      <c r="M26" s="17"/>
    </row>
    <row r="27" spans="1:13" ht="52.8">
      <c r="A27" s="29">
        <v>22</v>
      </c>
      <c r="B27" s="30" t="s">
        <v>59</v>
      </c>
      <c r="C27" s="69"/>
      <c r="D27" s="29" t="s">
        <v>15</v>
      </c>
      <c r="E27" s="29">
        <v>5000</v>
      </c>
      <c r="F27" s="29"/>
      <c r="G27" s="26"/>
      <c r="H27" s="70"/>
      <c r="I27" s="27"/>
      <c r="J27" s="38"/>
      <c r="K27" s="71"/>
      <c r="L27" s="70"/>
      <c r="M27" s="17"/>
    </row>
    <row r="28" spans="1:13">
      <c r="G28" s="203" t="s">
        <v>16</v>
      </c>
      <c r="H28" s="204"/>
      <c r="I28" s="19"/>
      <c r="J28" s="20"/>
      <c r="K28" s="21"/>
      <c r="L28" s="22"/>
    </row>
    <row r="29" spans="1:13">
      <c r="B29" s="194" t="s">
        <v>51</v>
      </c>
      <c r="I29" s="80"/>
      <c r="L29" s="81"/>
    </row>
    <row r="30" spans="1:13" ht="27.6" customHeight="1">
      <c r="B30" s="213" t="s">
        <v>52</v>
      </c>
      <c r="C30" s="202"/>
      <c r="D30" s="202"/>
      <c r="E30" s="202"/>
      <c r="F30" s="202"/>
    </row>
    <row r="32" spans="1:13">
      <c r="A32" s="24"/>
      <c r="B32" s="24" t="s">
        <v>31</v>
      </c>
      <c r="C32" s="24"/>
      <c r="D32" s="24"/>
      <c r="E32" s="24"/>
      <c r="F32" s="24"/>
      <c r="G32" s="24"/>
      <c r="H32" s="24"/>
      <c r="I32" s="24"/>
      <c r="J32" s="39"/>
      <c r="K32" s="24"/>
    </row>
    <row r="33" spans="1:12">
      <c r="A33" s="24"/>
      <c r="B33" s="24"/>
      <c r="C33" s="24"/>
      <c r="D33" s="24"/>
      <c r="E33" s="24"/>
      <c r="F33" s="24"/>
      <c r="G33" s="24"/>
      <c r="H33" s="24"/>
      <c r="I33" s="24"/>
      <c r="J33" s="39"/>
      <c r="K33" s="24"/>
    </row>
    <row r="34" spans="1:12">
      <c r="A34" s="24"/>
      <c r="B34" s="24" t="s">
        <v>17</v>
      </c>
      <c r="C34" s="24"/>
      <c r="D34" s="24"/>
      <c r="E34" s="24"/>
      <c r="F34" s="24"/>
      <c r="G34" s="24"/>
      <c r="H34" s="24"/>
      <c r="I34" s="24"/>
      <c r="J34" s="39"/>
      <c r="K34" s="24"/>
    </row>
    <row r="35" spans="1:12">
      <c r="A35" s="24"/>
      <c r="B35" s="24"/>
      <c r="C35" s="24"/>
      <c r="D35" s="24"/>
      <c r="E35" s="24"/>
      <c r="F35" s="24"/>
      <c r="G35" s="24"/>
      <c r="H35" s="24"/>
      <c r="I35" s="24"/>
      <c r="J35" s="39"/>
      <c r="K35" s="24"/>
    </row>
    <row r="36" spans="1:12">
      <c r="B36" s="63"/>
      <c r="J36" s="23"/>
    </row>
    <row r="37" spans="1:12">
      <c r="A37" s="64"/>
      <c r="B37" s="24"/>
      <c r="C37" s="24"/>
      <c r="D37" s="64"/>
      <c r="E37" s="64"/>
      <c r="F37" s="64"/>
      <c r="G37" s="64"/>
      <c r="H37" s="64"/>
      <c r="I37" s="64" t="s">
        <v>198</v>
      </c>
      <c r="J37" s="67"/>
      <c r="K37" s="64"/>
      <c r="L37" s="64"/>
    </row>
    <row r="38" spans="1:12">
      <c r="B38" s="63"/>
      <c r="I38" s="208" t="s">
        <v>203</v>
      </c>
      <c r="J38" s="208"/>
      <c r="K38" s="208"/>
      <c r="L38" s="209"/>
    </row>
    <row r="39" spans="1:12">
      <c r="B39" s="63"/>
      <c r="I39" s="208"/>
      <c r="J39" s="208"/>
      <c r="K39" s="208"/>
      <c r="L39" s="209"/>
    </row>
    <row r="40" spans="1:12">
      <c r="I40" s="210"/>
      <c r="J40" s="211"/>
      <c r="K40" s="212"/>
      <c r="L40" s="209"/>
    </row>
  </sheetData>
  <mergeCells count="5">
    <mergeCell ref="I38:L40"/>
    <mergeCell ref="B4:L4"/>
    <mergeCell ref="G28:H28"/>
    <mergeCell ref="A1:L1"/>
    <mergeCell ref="B30:F30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 - powtórzenie&amp;R&amp;"Times New Roman,Pogrubiona"Załącznik nr 2 do SWZ&amp;"Times New Roman,Normalny"
&amp;"Times New Roman,Kursywa"Załącznik nr 1 do Umowy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M23"/>
  <sheetViews>
    <sheetView view="pageLayout" zoomScaleNormal="100" workbookViewId="0">
      <selection sqref="A1:L1"/>
    </sheetView>
  </sheetViews>
  <sheetFormatPr defaultColWidth="9.109375" defaultRowHeight="14.4"/>
  <cols>
    <col min="1" max="1" width="4.88671875" style="83" customWidth="1"/>
    <col min="2" max="2" width="19.109375" style="83" customWidth="1"/>
    <col min="3" max="3" width="24" style="83" customWidth="1"/>
    <col min="4" max="4" width="3.6640625" style="83" customWidth="1"/>
    <col min="5" max="5" width="10.109375" style="83" customWidth="1"/>
    <col min="6" max="6" width="11.88671875" style="83" customWidth="1"/>
    <col min="7" max="7" width="9.109375" style="83"/>
    <col min="8" max="8" width="12.109375" style="83" customWidth="1"/>
    <col min="9" max="9" width="9.109375" style="83" customWidth="1"/>
    <col min="10" max="11" width="9.109375" style="83"/>
    <col min="12" max="12" width="12.88671875" style="83" customWidth="1"/>
    <col min="13" max="16384" width="9.109375" style="83"/>
  </cols>
  <sheetData>
    <row r="1" spans="1:13" ht="15.6">
      <c r="A1" s="201" t="s">
        <v>0</v>
      </c>
      <c r="B1" s="201"/>
      <c r="C1" s="201"/>
      <c r="D1" s="201"/>
      <c r="E1" s="201"/>
      <c r="F1" s="201"/>
      <c r="G1" s="201"/>
      <c r="H1" s="201"/>
      <c r="I1" s="201"/>
      <c r="J1" s="202"/>
      <c r="K1" s="202"/>
      <c r="L1" s="202"/>
    </row>
    <row r="2" spans="1:13" ht="15.6">
      <c r="A2" s="82"/>
      <c r="B2" s="2"/>
      <c r="C2" s="2"/>
      <c r="D2" s="2"/>
      <c r="E2" s="2"/>
      <c r="F2" s="2"/>
      <c r="G2" s="2"/>
      <c r="H2" s="2"/>
      <c r="I2" s="2"/>
    </row>
    <row r="4" spans="1:13" ht="15.6">
      <c r="A4" s="3"/>
      <c r="B4" s="205" t="s">
        <v>199</v>
      </c>
      <c r="C4" s="205"/>
      <c r="D4" s="205"/>
      <c r="E4" s="205"/>
      <c r="F4" s="205"/>
      <c r="G4" s="205"/>
      <c r="H4" s="205"/>
      <c r="I4" s="205"/>
      <c r="J4" s="205"/>
      <c r="K4" s="205"/>
      <c r="L4" s="205"/>
    </row>
    <row r="5" spans="1:13" s="6" customFormat="1" ht="52.8">
      <c r="A5" s="4" t="s">
        <v>1</v>
      </c>
      <c r="B5" s="5" t="s">
        <v>2</v>
      </c>
      <c r="C5" s="5" t="s">
        <v>3</v>
      </c>
      <c r="D5" s="5" t="s">
        <v>4</v>
      </c>
      <c r="E5" s="5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5" t="s">
        <v>11</v>
      </c>
      <c r="L5" s="5" t="s">
        <v>12</v>
      </c>
    </row>
    <row r="6" spans="1:13" ht="43.2" customHeight="1">
      <c r="A6" s="7">
        <v>1</v>
      </c>
      <c r="B6" s="18" t="s">
        <v>149</v>
      </c>
      <c r="C6" s="154"/>
      <c r="D6" s="125" t="s">
        <v>15</v>
      </c>
      <c r="E6" s="125">
        <v>240</v>
      </c>
      <c r="F6" s="16"/>
      <c r="G6" s="16"/>
      <c r="H6" s="43"/>
      <c r="I6" s="147"/>
      <c r="J6" s="155"/>
      <c r="K6" s="145"/>
      <c r="L6" s="145"/>
      <c r="M6" s="24"/>
    </row>
    <row r="7" spans="1:13">
      <c r="G7" s="216" t="s">
        <v>16</v>
      </c>
      <c r="H7" s="217"/>
      <c r="I7" s="19"/>
      <c r="J7" s="20"/>
      <c r="K7" s="21"/>
      <c r="L7" s="22"/>
    </row>
    <row r="8" spans="1:13" ht="15.6">
      <c r="A8" s="24"/>
      <c r="B8" s="65" t="s">
        <v>51</v>
      </c>
      <c r="C8" s="24"/>
      <c r="D8" s="39"/>
      <c r="E8" s="39"/>
      <c r="F8" s="156"/>
      <c r="G8" s="156"/>
      <c r="H8" s="157"/>
      <c r="I8" s="158"/>
      <c r="J8" s="159"/>
      <c r="K8" s="159"/>
      <c r="L8" s="159"/>
    </row>
    <row r="9" spans="1:13">
      <c r="A9" s="24"/>
      <c r="B9" s="214" t="s">
        <v>150</v>
      </c>
      <c r="C9" s="214"/>
      <c r="D9" s="214"/>
      <c r="E9" s="214"/>
      <c r="F9" s="214"/>
      <c r="G9" s="214"/>
      <c r="H9" s="214"/>
      <c r="I9" s="214"/>
      <c r="J9" s="214"/>
      <c r="K9" s="160"/>
      <c r="L9" s="24"/>
    </row>
    <row r="10" spans="1:13">
      <c r="A10" s="24"/>
      <c r="B10" s="160"/>
      <c r="C10" s="160"/>
      <c r="D10" s="160"/>
      <c r="E10" s="160"/>
      <c r="F10" s="160"/>
      <c r="G10" s="160"/>
      <c r="H10" s="160"/>
      <c r="I10" s="160"/>
      <c r="J10" s="160"/>
      <c r="K10" s="160"/>
      <c r="L10" s="24"/>
    </row>
    <row r="11" spans="1:13" ht="15" customHeight="1">
      <c r="A11" s="24"/>
      <c r="B11" s="215" t="s">
        <v>151</v>
      </c>
      <c r="C11" s="215"/>
      <c r="D11" s="215"/>
      <c r="E11" s="215"/>
      <c r="F11" s="160"/>
      <c r="G11" s="160"/>
      <c r="H11" s="160"/>
      <c r="I11" s="160"/>
      <c r="J11" s="160"/>
      <c r="K11" s="160"/>
      <c r="L11" s="24"/>
    </row>
    <row r="12" spans="1:13">
      <c r="A12" s="24"/>
      <c r="B12" s="24"/>
      <c r="C12" s="24"/>
      <c r="D12" s="39"/>
      <c r="E12" s="39"/>
      <c r="F12" s="156"/>
      <c r="G12" s="156"/>
      <c r="H12" s="157"/>
      <c r="I12" s="158"/>
      <c r="J12" s="159"/>
      <c r="K12" s="159"/>
      <c r="L12" s="159"/>
    </row>
    <row r="13" spans="1:13">
      <c r="A13" s="24"/>
      <c r="B13" s="24"/>
      <c r="C13" s="24"/>
      <c r="D13" s="39"/>
      <c r="E13" s="39"/>
      <c r="F13" s="40"/>
      <c r="G13" s="40"/>
      <c r="H13" s="24"/>
      <c r="I13" s="24"/>
      <c r="J13" s="24"/>
      <c r="K13" s="24"/>
      <c r="L13" s="24"/>
    </row>
    <row r="14" spans="1:13">
      <c r="A14" s="39"/>
      <c r="B14" s="24" t="s">
        <v>152</v>
      </c>
      <c r="C14" s="24"/>
      <c r="D14" s="24"/>
      <c r="E14" s="24"/>
      <c r="F14" s="24"/>
      <c r="G14" s="24"/>
      <c r="H14" s="160"/>
      <c r="I14" s="160"/>
      <c r="J14" s="160"/>
      <c r="K14" s="160"/>
      <c r="L14" s="24"/>
    </row>
    <row r="15" spans="1:13">
      <c r="A15" s="39"/>
      <c r="B15" s="24"/>
      <c r="C15" s="24"/>
      <c r="D15" s="39"/>
      <c r="E15" s="24"/>
      <c r="F15" s="156"/>
      <c r="G15" s="156"/>
      <c r="H15" s="160"/>
      <c r="I15" s="160"/>
      <c r="J15" s="160"/>
      <c r="K15" s="160"/>
      <c r="L15" s="24"/>
    </row>
    <row r="16" spans="1:13" ht="15" customHeight="1">
      <c r="A16" s="39"/>
      <c r="B16" s="24" t="s">
        <v>153</v>
      </c>
      <c r="C16" s="24"/>
      <c r="D16" s="24"/>
      <c r="E16" s="24"/>
      <c r="F16" s="24"/>
      <c r="G16" s="24"/>
      <c r="H16" s="160"/>
      <c r="I16" s="160"/>
      <c r="J16" s="160"/>
      <c r="K16" s="160"/>
      <c r="L16" s="24"/>
    </row>
    <row r="17" spans="1:12">
      <c r="A17" s="39"/>
      <c r="B17" s="24"/>
      <c r="C17" s="24"/>
      <c r="D17" s="39"/>
      <c r="E17" s="24"/>
      <c r="F17" s="156"/>
      <c r="G17" s="156"/>
      <c r="H17" s="160"/>
      <c r="I17" s="160"/>
      <c r="J17" s="160"/>
      <c r="K17" s="160"/>
      <c r="L17" s="24"/>
    </row>
    <row r="18" spans="1:12" ht="15" customHeight="1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</row>
    <row r="19" spans="1:12" ht="15" customHeight="1"/>
    <row r="20" spans="1:12">
      <c r="B20" s="24"/>
      <c r="C20" s="24"/>
      <c r="D20" s="24"/>
      <c r="E20" s="24"/>
      <c r="H20" s="178" t="s">
        <v>200</v>
      </c>
    </row>
    <row r="21" spans="1:12" ht="15" customHeight="1">
      <c r="H21" s="208" t="s">
        <v>204</v>
      </c>
      <c r="I21" s="208"/>
      <c r="J21" s="208"/>
      <c r="K21" s="209"/>
    </row>
    <row r="22" spans="1:12">
      <c r="H22" s="208"/>
      <c r="I22" s="208"/>
      <c r="J22" s="208"/>
      <c r="K22" s="209"/>
    </row>
    <row r="23" spans="1:12">
      <c r="H23" s="210"/>
      <c r="I23" s="211"/>
      <c r="J23" s="212"/>
      <c r="K23" s="209"/>
    </row>
  </sheetData>
  <mergeCells count="6">
    <mergeCell ref="H21:K23"/>
    <mergeCell ref="B4:L4"/>
    <mergeCell ref="B9:J9"/>
    <mergeCell ref="B11:E11"/>
    <mergeCell ref="A1:L1"/>
    <mergeCell ref="G7:H7"/>
  </mergeCells>
  <pageMargins left="0.25" right="0.25" top="0.75" bottom="0.75" header="0.3" footer="0.3"/>
  <pageSetup paperSize="9" orientation="landscape" r:id="rId1"/>
  <headerFooter>
    <oddHeader>&amp;L&amp;"Times New Roman,Kursywa"Specyfikacja Warunków Zamówienia
"Dostawa produktów leczniczych - powtórzenie"&amp;R&amp;"Times New Roman,Pogrubiona"Załącznik nr 2  do SWZ&amp;"Times New Roman,Normalny"
Załącznik nr 1 do Umowy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M21"/>
  <sheetViews>
    <sheetView tabSelected="1" view="pageLayout" zoomScaleNormal="100" workbookViewId="0">
      <selection sqref="A1:L1"/>
    </sheetView>
  </sheetViews>
  <sheetFormatPr defaultColWidth="9.109375" defaultRowHeight="14.4"/>
  <cols>
    <col min="1" max="1" width="4.88671875" style="153" customWidth="1"/>
    <col min="2" max="2" width="21.5546875" style="153" customWidth="1"/>
    <col min="3" max="3" width="23.44140625" style="153" customWidth="1"/>
    <col min="4" max="4" width="3.6640625" style="153" customWidth="1"/>
    <col min="5" max="5" width="10.109375" style="153" customWidth="1"/>
    <col min="6" max="6" width="11.88671875" style="153" customWidth="1"/>
    <col min="7" max="7" width="9.109375" style="153"/>
    <col min="8" max="8" width="12.109375" style="153" customWidth="1"/>
    <col min="9" max="9" width="9.109375" style="153" customWidth="1"/>
    <col min="10" max="11" width="9.109375" style="153"/>
    <col min="12" max="12" width="12.88671875" style="153" customWidth="1"/>
    <col min="13" max="16384" width="9.109375" style="153"/>
  </cols>
  <sheetData>
    <row r="1" spans="1:13" ht="15.6">
      <c r="A1" s="201" t="s">
        <v>0</v>
      </c>
      <c r="B1" s="201"/>
      <c r="C1" s="201"/>
      <c r="D1" s="201"/>
      <c r="E1" s="201"/>
      <c r="F1" s="201"/>
      <c r="G1" s="201"/>
      <c r="H1" s="201"/>
      <c r="I1" s="201"/>
      <c r="J1" s="202"/>
      <c r="K1" s="202"/>
      <c r="L1" s="202"/>
    </row>
    <row r="2" spans="1:13" ht="15.6">
      <c r="A2" s="152"/>
      <c r="B2" s="2"/>
      <c r="C2" s="2"/>
      <c r="D2" s="2"/>
      <c r="E2" s="2"/>
      <c r="F2" s="2"/>
      <c r="G2" s="2"/>
      <c r="H2" s="2"/>
      <c r="I2" s="2"/>
    </row>
    <row r="4" spans="1:13" ht="15.6">
      <c r="A4" s="3"/>
      <c r="B4" s="205" t="s">
        <v>201</v>
      </c>
      <c r="C4" s="205"/>
      <c r="D4" s="205"/>
      <c r="E4" s="205"/>
      <c r="F4" s="205"/>
      <c r="G4" s="205"/>
      <c r="H4" s="205"/>
      <c r="I4" s="205"/>
      <c r="J4" s="205"/>
      <c r="K4" s="205"/>
      <c r="L4" s="205"/>
    </row>
    <row r="5" spans="1:13" s="6" customFormat="1" ht="52.8">
      <c r="A5" s="4" t="s">
        <v>1</v>
      </c>
      <c r="B5" s="5" t="s">
        <v>2</v>
      </c>
      <c r="C5" s="5" t="s">
        <v>3</v>
      </c>
      <c r="D5" s="5" t="s">
        <v>4</v>
      </c>
      <c r="E5" s="5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5" t="s">
        <v>11</v>
      </c>
      <c r="L5" s="5" t="s">
        <v>12</v>
      </c>
    </row>
    <row r="6" spans="1:13" ht="49.2" customHeight="1">
      <c r="A6" s="7">
        <v>1</v>
      </c>
      <c r="B6" s="18" t="s">
        <v>188</v>
      </c>
      <c r="C6" s="154"/>
      <c r="D6" s="125" t="s">
        <v>15</v>
      </c>
      <c r="E6" s="125">
        <v>10</v>
      </c>
      <c r="F6" s="16"/>
      <c r="G6" s="16"/>
      <c r="H6" s="43"/>
      <c r="I6" s="147"/>
      <c r="J6" s="155"/>
      <c r="K6" s="145"/>
      <c r="L6" s="145"/>
      <c r="M6" s="24"/>
    </row>
    <row r="7" spans="1:13">
      <c r="G7" s="216" t="s">
        <v>16</v>
      </c>
      <c r="H7" s="217"/>
      <c r="I7" s="19"/>
      <c r="J7" s="20"/>
      <c r="K7" s="21"/>
      <c r="L7" s="22"/>
    </row>
    <row r="8" spans="1:13" ht="15.6">
      <c r="A8" s="24"/>
      <c r="B8" s="65"/>
      <c r="C8" s="24"/>
      <c r="D8" s="39"/>
      <c r="E8" s="39"/>
      <c r="F8" s="156"/>
      <c r="G8" s="156"/>
      <c r="H8" s="157"/>
      <c r="I8" s="158"/>
      <c r="J8" s="159"/>
      <c r="K8" s="159"/>
      <c r="L8" s="159"/>
    </row>
    <row r="9" spans="1:13">
      <c r="A9" s="24"/>
      <c r="B9" s="214"/>
      <c r="C9" s="214"/>
      <c r="D9" s="214"/>
      <c r="E9" s="214"/>
      <c r="F9" s="214"/>
      <c r="G9" s="214"/>
      <c r="H9" s="214"/>
      <c r="I9" s="214"/>
      <c r="J9" s="214"/>
      <c r="K9" s="160"/>
      <c r="L9" s="24"/>
    </row>
    <row r="10" spans="1:13">
      <c r="A10" s="24"/>
      <c r="B10" s="24"/>
      <c r="C10" s="24"/>
      <c r="D10" s="39"/>
      <c r="E10" s="39"/>
      <c r="F10" s="40"/>
      <c r="G10" s="40"/>
      <c r="H10" s="24"/>
      <c r="I10" s="24"/>
      <c r="J10" s="24"/>
      <c r="K10" s="24"/>
      <c r="L10" s="24"/>
    </row>
    <row r="11" spans="1:13">
      <c r="A11" s="39"/>
      <c r="B11" s="24" t="s">
        <v>152</v>
      </c>
      <c r="C11" s="24"/>
      <c r="D11" s="24"/>
      <c r="E11" s="24"/>
      <c r="F11" s="24"/>
      <c r="G11" s="24"/>
      <c r="H11" s="160"/>
      <c r="I11" s="160"/>
      <c r="J11" s="160"/>
      <c r="K11" s="160"/>
      <c r="L11" s="24"/>
    </row>
    <row r="12" spans="1:13">
      <c r="A12" s="39"/>
      <c r="B12" s="24"/>
      <c r="C12" s="24"/>
      <c r="D12" s="39"/>
      <c r="E12" s="24"/>
      <c r="F12" s="156"/>
      <c r="G12" s="156"/>
      <c r="H12" s="160"/>
      <c r="I12" s="160"/>
      <c r="J12" s="160"/>
      <c r="K12" s="160"/>
      <c r="L12" s="24"/>
    </row>
    <row r="13" spans="1:13" ht="15" customHeight="1">
      <c r="A13" s="39"/>
      <c r="B13" s="24" t="s">
        <v>153</v>
      </c>
      <c r="C13" s="24"/>
      <c r="D13" s="24"/>
      <c r="E13" s="24"/>
      <c r="F13" s="24"/>
      <c r="G13" s="24"/>
      <c r="H13" s="160"/>
      <c r="I13" s="160"/>
      <c r="J13" s="160"/>
      <c r="K13" s="160"/>
      <c r="L13" s="24"/>
    </row>
    <row r="14" spans="1:13">
      <c r="A14" s="39"/>
      <c r="B14" s="24"/>
      <c r="C14" s="24"/>
      <c r="D14" s="39"/>
      <c r="E14" s="24"/>
      <c r="F14" s="156"/>
      <c r="G14" s="156"/>
      <c r="H14" s="160"/>
      <c r="I14" s="160"/>
      <c r="J14" s="160"/>
      <c r="K14" s="160"/>
      <c r="L14" s="24"/>
    </row>
    <row r="15" spans="1:13" ht="15" customHeight="1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</row>
    <row r="17" spans="2:11" ht="15" customHeight="1"/>
    <row r="18" spans="2:11">
      <c r="B18" s="24"/>
      <c r="C18" s="24"/>
      <c r="D18" s="24"/>
      <c r="E18" s="24"/>
      <c r="H18" s="178" t="s">
        <v>202</v>
      </c>
    </row>
    <row r="19" spans="2:11" ht="15" customHeight="1">
      <c r="H19" s="208" t="s">
        <v>203</v>
      </c>
      <c r="I19" s="208"/>
      <c r="J19" s="208"/>
      <c r="K19" s="209"/>
    </row>
    <row r="20" spans="2:11">
      <c r="H20" s="208"/>
      <c r="I20" s="208"/>
      <c r="J20" s="208"/>
      <c r="K20" s="209"/>
    </row>
    <row r="21" spans="2:11">
      <c r="H21" s="210"/>
      <c r="I21" s="211"/>
      <c r="J21" s="212"/>
      <c r="K21" s="209"/>
    </row>
  </sheetData>
  <mergeCells count="5">
    <mergeCell ref="B4:L4"/>
    <mergeCell ref="B9:J9"/>
    <mergeCell ref="A1:L1"/>
    <mergeCell ref="G7:H7"/>
    <mergeCell ref="H19:K21"/>
  </mergeCells>
  <pageMargins left="0.25" right="0.25" top="0.75" bottom="0.75" header="0.3" footer="0.3"/>
  <pageSetup paperSize="9" orientation="landscape" r:id="rId1"/>
  <headerFooter>
    <oddHeader>&amp;L&amp;"Times New Roman,Kursywa"Specyfikacja Warunków Zamówienia
"Dostawa produktów leczniczych - powtórzenie"&amp;R&amp;"Times New Roman,Pogrubiona"Załącznik nr 2  do SWZ&amp;"Times New Roman,Normalny"
Załącznik nr 1 do Umowy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P1</vt:lpstr>
      <vt:lpstr>P2</vt:lpstr>
      <vt:lpstr>P3</vt:lpstr>
      <vt:lpstr>P4</vt:lpstr>
      <vt:lpstr>P5</vt:lpstr>
      <vt:lpstr>P6</vt:lpstr>
      <vt:lpstr>P7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Hermyt</dc:creator>
  <cp:lastModifiedBy>rulbrich</cp:lastModifiedBy>
  <cp:lastPrinted>2025-03-25T11:15:01Z</cp:lastPrinted>
  <dcterms:created xsi:type="dcterms:W3CDTF">2025-01-31T13:02:35Z</dcterms:created>
  <dcterms:modified xsi:type="dcterms:W3CDTF">2025-03-25T11:15:03Z</dcterms:modified>
</cp:coreProperties>
</file>