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amowienia_publiczne\Desktop\Przetargi\KM PRZETARGI 2025\AZP_16_P_2025 Leki powtórzenie II RU\SWZ doc\"/>
    </mc:Choice>
  </mc:AlternateContent>
  <xr:revisionPtr revIDLastSave="0" documentId="13_ncr:1_{0999B450-AA11-4BC0-8DEA-A72AAF8C9F2B}" xr6:coauthVersionLast="47" xr6:coauthVersionMax="47" xr10:uidLastSave="{00000000-0000-0000-0000-000000000000}"/>
  <bookViews>
    <workbookView xWindow="4185" yWindow="315" windowWidth="23685" windowHeight="14205" xr2:uid="{E92CF128-1DA0-419F-A6BB-688DFE45C145}"/>
  </bookViews>
  <sheets>
    <sheet name="P1" sheetId="17" r:id="rId1"/>
    <sheet name="P2" sheetId="6" r:id="rId2"/>
    <sheet name="P3" sheetId="5" r:id="rId3"/>
    <sheet name="P4" sheetId="20" r:id="rId4"/>
    <sheet name="P5" sheetId="21" r:id="rId5"/>
    <sheet name="P6" sheetId="22" r:id="rId6"/>
    <sheet name="P7" sheetId="11" r:id="rId7"/>
    <sheet name="P8" sheetId="23" r:id="rId8"/>
    <sheet name="P9" sheetId="24" r:id="rId9"/>
    <sheet name="P10" sheetId="15" r:id="rId10"/>
    <sheet name="P11" sheetId="25" r:id="rId11"/>
    <sheet name="P12" sheetId="26" r:id="rId12"/>
  </sheets>
  <definedNames>
    <definedName name="_xlnm.Print_Area" localSheetId="11">'P12'!$A$1:$L$25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98" i="17" l="1"/>
  <c r="A7" i="17" l="1"/>
  <c r="A8" i="17" s="1"/>
  <c r="A9" i="17" s="1"/>
  <c r="A10" i="17" s="1"/>
  <c r="A11" i="17" s="1"/>
  <c r="A12" i="17" l="1"/>
  <c r="A13" i="17" s="1"/>
  <c r="A14" i="17" s="1"/>
  <c r="A15" i="17" s="1"/>
  <c r="A16" i="17" s="1"/>
  <c r="A17" i="17" s="1"/>
  <c r="A18" i="17" s="1"/>
  <c r="A19" i="17" s="1"/>
  <c r="A20" i="17" s="1"/>
  <c r="A21" i="17" l="1"/>
  <c r="A22" i="17" s="1"/>
  <c r="A23" i="17" s="1"/>
  <c r="A24" i="17" s="1"/>
  <c r="A25" i="17" l="1"/>
  <c r="A26" i="17" s="1"/>
  <c r="A27" i="17" s="1"/>
  <c r="A28" i="17" s="1"/>
  <c r="A29" i="17" s="1"/>
  <c r="A30" i="17" s="1"/>
  <c r="A31" i="17" s="1"/>
  <c r="A32" i="17" s="1"/>
  <c r="A33" i="17" s="1"/>
  <c r="A34" i="17" s="1"/>
  <c r="A35" i="17" s="1"/>
  <c r="A36" i="17" s="1"/>
  <c r="A37" i="17" s="1"/>
  <c r="A38" i="17" s="1"/>
  <c r="A39" i="17" s="1"/>
  <c r="A40" i="17" s="1"/>
  <c r="A41" i="17" s="1"/>
  <c r="A42" i="17" s="1"/>
  <c r="A43" i="17" s="1"/>
  <c r="A44" i="17" s="1"/>
  <c r="A45" i="17" s="1"/>
  <c r="A46" i="17" s="1"/>
  <c r="A47" i="17" s="1"/>
  <c r="A48" i="17" s="1"/>
  <c r="A49" i="17" s="1"/>
  <c r="A50" i="17" l="1"/>
  <c r="A51" i="17" s="1"/>
  <c r="A52" i="17" s="1"/>
  <c r="A53" i="17" s="1"/>
  <c r="A54" i="17" s="1"/>
  <c r="A55" i="17" s="1"/>
  <c r="A56" i="17" s="1"/>
  <c r="A57" i="17" s="1"/>
  <c r="A58" i="17" s="1"/>
  <c r="A59" i="17" l="1"/>
  <c r="A60" i="17" s="1"/>
  <c r="A61" i="17" s="1"/>
  <c r="A62" i="17" s="1"/>
  <c r="A63" i="17" s="1"/>
  <c r="A64" i="17" s="1"/>
  <c r="A65" i="17" s="1"/>
  <c r="A66" i="17" s="1"/>
  <c r="A67" i="17" s="1"/>
  <c r="A68" i="17" s="1"/>
  <c r="A69" i="17" s="1"/>
  <c r="A70" i="17" s="1"/>
  <c r="A71" i="17" s="1"/>
  <c r="A72" i="17" s="1"/>
  <c r="A73" i="17" l="1"/>
  <c r="A74" i="17" s="1"/>
  <c r="A75" i="17" s="1"/>
  <c r="A76" i="17" s="1"/>
  <c r="A77" i="17" s="1"/>
  <c r="A78" i="17" s="1"/>
  <c r="A79" i="17" s="1"/>
  <c r="A80" i="17" s="1"/>
  <c r="A81" i="17" s="1"/>
  <c r="A82" i="17" s="1"/>
  <c r="A83" i="17" s="1"/>
  <c r="A84" i="17" s="1"/>
  <c r="A85" i="17" s="1"/>
  <c r="A86" i="17" s="1"/>
  <c r="A87" i="17" s="1"/>
  <c r="A88" i="17" s="1"/>
  <c r="A89" i="17" s="1"/>
  <c r="A90" i="17" s="1"/>
  <c r="A91" i="17" s="1"/>
  <c r="A92" i="17" l="1"/>
  <c r="A93" i="17" s="1"/>
  <c r="A94" i="17" s="1"/>
  <c r="A95" i="17" s="1"/>
  <c r="A96" i="17" s="1"/>
  <c r="A97" i="17" s="1"/>
  <c r="A7" i="25" l="1"/>
  <c r="A8" i="25" s="1"/>
  <c r="A99" i="17" s="1"/>
  <c r="A100" i="17" s="1"/>
  <c r="A101" i="17" s="1"/>
  <c r="A102" i="17" s="1"/>
  <c r="A103" i="17" s="1"/>
  <c r="A104" i="17" s="1"/>
</calcChain>
</file>

<file path=xl/sharedStrings.xml><?xml version="1.0" encoding="utf-8"?>
<sst xmlns="http://schemas.openxmlformats.org/spreadsheetml/2006/main" count="477" uniqueCount="175">
  <si>
    <t xml:space="preserve">FORMULARZ  CENOWY </t>
  </si>
  <si>
    <t>Lp</t>
  </si>
  <si>
    <t>Opis przedmiotu zamówienia</t>
  </si>
  <si>
    <t>Nazwa handlowa,postać, dawka, producent, numer GTIN produktu leczniczego</t>
  </si>
  <si>
    <t>Jm</t>
  </si>
  <si>
    <t>Ilość zamawiana</t>
  </si>
  <si>
    <t xml:space="preserve">Ilość opakowań
Wykonawcy
 </t>
  </si>
  <si>
    <t xml:space="preserve">Cena jedn netto </t>
  </si>
  <si>
    <t xml:space="preserve">Cena jedn. brutto </t>
  </si>
  <si>
    <t xml:space="preserve">Wartość netto </t>
  </si>
  <si>
    <t>%Vat</t>
  </si>
  <si>
    <t>Kwota VAT</t>
  </si>
  <si>
    <t>Wartość brutto</t>
  </si>
  <si>
    <t>op.</t>
  </si>
  <si>
    <t>op</t>
  </si>
  <si>
    <t>szt</t>
  </si>
  <si>
    <t>RAZEM</t>
  </si>
  <si>
    <t xml:space="preserve">podpis osoby uprawnionej do składania oświadczeń woli w imieniu Wykonawcy </t>
  </si>
  <si>
    <t>………………………………………………..…</t>
  </si>
  <si>
    <t>…………………………………… , dnia …………………………………</t>
  </si>
  <si>
    <t>wartość brutto słownie: ………………………………………………………………………….</t>
  </si>
  <si>
    <t xml:space="preserve">wartość netto słownie: ………………………………………………………………………….. </t>
  </si>
  <si>
    <t xml:space="preserve"> </t>
  </si>
  <si>
    <t>Razem</t>
  </si>
  <si>
    <t>wartość netto słownie : ………………………………………………………………………….</t>
  </si>
  <si>
    <t>……………………………….. , dnia ……………………………………</t>
  </si>
  <si>
    <t>………………………………………………………..</t>
  </si>
  <si>
    <t>Nazwa handlowa, postać, dawka, producent, numer GTIN produktu leczniczego</t>
  </si>
  <si>
    <t>…………………………………..…………………..…………</t>
  </si>
  <si>
    <t xml:space="preserve">  data, kwalifikowany podpis elektroniczny lub podpis zaufany lub podpis osobisty  </t>
  </si>
  <si>
    <t>Acetazolamide 0,25 x 30 tabletki</t>
  </si>
  <si>
    <t>Acyclovirum, maść do oczu, 30g/g, tuba a 4,5g</t>
  </si>
  <si>
    <t>Amikacinum, krople do oczu 0,3%, but. a 5ml</t>
  </si>
  <si>
    <t>Atropini sulfas, krople do oczu, 1% , but. a 5ml</t>
  </si>
  <si>
    <t>Azithromycinum, krople do oczu, roztwór, 15 mg/g, x 6 poj. Jednodawkowych a  0,25 g</t>
  </si>
  <si>
    <t>Bimatoprost, krople do oczu, 0.3 mg/ml, but. 3 ml</t>
  </si>
  <si>
    <t>Bimatoprost+ Timololum, krople do oczu(0,3 mg + 5 mg)/ml, but. 3 ml</t>
  </si>
  <si>
    <t>Brimonidum, krople do oczu 2mg/m, but.  5ml</t>
  </si>
  <si>
    <t>Brinzolamidum, krople do oczu, 10 mg/ml, but. 5 ml</t>
  </si>
  <si>
    <t>Carbacholum, Roztwór do stosowania wewnątrzgałkowego,   0,1 mg/ml, op. 12 fiol. 1,5 ml</t>
  </si>
  <si>
    <t>Carbomerum  2 mg/g, żel do oczu, tuba a 10g</t>
  </si>
  <si>
    <t>Ciprofloxacinum, 3 mg/ml, krople do oczu, but. 5 ml</t>
  </si>
  <si>
    <t>Cyclopentolati hydrochloridum, 10 mg/ml, Krople do oczu, roztwór, but. 5 ml</t>
  </si>
  <si>
    <t>Dekspantenol, 50 mg/g, żel do oczu, tuba 5 g</t>
  </si>
  <si>
    <t>Dexamethasonum + Neomycinum + Polymyxinum B, (1 mg + 3500 j.m. + 6000 j.m.)/g, Maść do oczu, op.3,5 g</t>
  </si>
  <si>
    <t>Dexamethasone, krople do oczu 1mg/ml x 20 minim. A 0.4 ml</t>
  </si>
  <si>
    <t>Dexamethasonum, krople do oczu/zawiesina, 1mg/ml, but. a 5ml</t>
  </si>
  <si>
    <t>Diclofenacum natricum, krople do oczu,  1mg/ml, but. a 5ml</t>
  </si>
  <si>
    <t>Dorzolamidi hydrochloridum, krople do oczu 20 mg/ml, but. a 5ml</t>
  </si>
  <si>
    <t xml:space="preserve">Dorzolamidum + Timololum, krople do oczu, (20mg + 5mg/ml) but. a 5 ml </t>
  </si>
  <si>
    <t xml:space="preserve">Erythromycinum, 5 mg/g (0,5%), maść do oczu, op. 3,5 g </t>
  </si>
  <si>
    <t>Fludrocortisoni acetas, maść do oczu,  0,1%  tuba a 3g</t>
  </si>
  <si>
    <t>Fluoresceinum,  10%  inj 500mg/5ml, x 10</t>
  </si>
  <si>
    <t>Fluorometholum, krople do oczu/zawiesina 1mg/ml, but. a 5ml</t>
  </si>
  <si>
    <t>Ganciclovirum, żel do oczu, 1,5 mg/g, tuba a 5g</t>
  </si>
  <si>
    <t xml:space="preserve">Gentamicini sulfas + Dexamethasonum, krople do oczu, roztwór, 5 mg + 1 mg)/ml, but. 5ml </t>
  </si>
  <si>
    <t>Gentamicini sulfas + Dexamethasonum, maść do oczu, 5 mg + 0,3 mg)/g, tuba a 3g</t>
  </si>
  <si>
    <t>Gentamicinum, krople do oczu, 3 mg/ ml, but. A 5ml</t>
  </si>
  <si>
    <t>Hypromellosum, krople do oczu, 3,2 mg/ml, but. 10 ml</t>
  </si>
  <si>
    <t>Latanoprostum, 0,05 mg/ml, Krople do oczu, roztwór, but. 2,5 ml</t>
  </si>
  <si>
    <t>Levofloxacinum, krople do oczu,  5 mg/ml, but. 5 ml</t>
  </si>
  <si>
    <t>Moxifloxacinum, krople do oczu,  5mg/ml, but. 5ml</t>
  </si>
  <si>
    <t>Norfloxacinum, 3 mg/ml, Krople do oczu, roztwór, but. 5ml</t>
  </si>
  <si>
    <t>Neomycini sulfas, maść oczna 5mg/g, tuba a 3g</t>
  </si>
  <si>
    <t xml:space="preserve">Ofloxacinum, krople do oczu, 0,3% , but. 5ml </t>
  </si>
  <si>
    <t>Ofloxacinum, maść do oczu, 3 mg/g, tuba 3g</t>
  </si>
  <si>
    <t>Phenylephrinum, krople do oczu 10% , but.10 ml</t>
  </si>
  <si>
    <t>Pilocarpini hydrochloridum, krople do oczu 2% 2 x 5ml</t>
  </si>
  <si>
    <t>Proxymetacaini hydrochloridum, krople do oczu, 0,5%, but. 15ml</t>
  </si>
  <si>
    <t>Thymolum + Brimonidini tartras, krople do oczu, (2 mg + 5 mg)/ml, but. 5 ml</t>
  </si>
  <si>
    <t>Timololum, krople do oczu, roztwór,  0.25 % but. 5ml</t>
  </si>
  <si>
    <t>Timololum, krople do oczu, roztwór,  0.5 % but. 5ml</t>
  </si>
  <si>
    <t>Tobramycinum + Dexamethasonum, Krople do oczu, zawiesina, 3 mg + 1 mg)/ml, but. 5 ml</t>
  </si>
  <si>
    <t>Tobramycinum, krople do oczu,  0,3%, but. 5 ml</t>
  </si>
  <si>
    <t>Tobramycinum, maść do oczu, 3 mg/mg, tuba  3,5g</t>
  </si>
  <si>
    <t>Tropicamidum, krople do oczu 0,5%, op. 2 x 5ml</t>
  </si>
  <si>
    <t>Tropicamidum, krople do oczu, 1% op. 2 x 5ml</t>
  </si>
  <si>
    <t>Troxerutinum, krople do oczu, 50 mg/ml, but. 10ml</t>
  </si>
  <si>
    <t>Ambroxoli hydrochloridum inj. 15mg/2ml x 10 amp.</t>
  </si>
  <si>
    <t>Antazolini mesilas, Roztwór do wstrzykiwań, 100 mg/2ml x 10 amp</t>
  </si>
  <si>
    <t>Bromhexini hydrochloridum, tabl. 8 mg x 40</t>
  </si>
  <si>
    <t>Budesonidum 500mg/ml amp a  2ml zawiesina do nebul x 20</t>
  </si>
  <si>
    <t xml:space="preserve">Budesonidum, 200 mcg/dawke proszek do inhal x 100 daw.  </t>
  </si>
  <si>
    <t>Loratadinum, 10 mg, tabl x 30</t>
  </si>
  <si>
    <t xml:space="preserve">Cetirizini dihydrochloridum, 10 mg, tabl. x 30 </t>
  </si>
  <si>
    <t>Clemastinum amp. 2mg/2ml x 5 amp</t>
  </si>
  <si>
    <t xml:space="preserve">Clemastinum, 0,5 mg/5 ml, syrop, but. 100 ml </t>
  </si>
  <si>
    <t>Clemastinum tabl. 1 mg x 30</t>
  </si>
  <si>
    <t>Codeini phosphas + Kalii guaiacolosulfonas,tabl., 15 mg + 300 mg x 10</t>
  </si>
  <si>
    <t xml:space="preserve">Desloratadinum, 0,5 mg/ml, roztwór doustny, but. 60 ml </t>
  </si>
  <si>
    <t>Ephedrini hydrochloridum,  roztwór do wstrzykiwań, 25 mg/1ml x 10 amp</t>
  </si>
  <si>
    <t>Fenoteroli hydrobromidum + Ipratropii bromidum, r-r do nebulizacji, but. a 20 ml</t>
  </si>
  <si>
    <t>Fluticasoni furoas + Umeclidinium + Vilanterolum, (92 mcg + 55 mcg + 22 mcg)/dawkę inh., Proszek do inhalacji, podzielony x 30 dawek</t>
  </si>
  <si>
    <t>Ipratropii bromidum, Roztwór do nebulizacji, 0,25 mg/ml, but. A 20 ml</t>
  </si>
  <si>
    <t>Salbutamol, roztwór do nebulizacji 0,1%  x 20 amp. a 2,5 ml</t>
  </si>
  <si>
    <t>Salbutamolum, Aerozol inhalacyjny, zawiesina 100mcg/dawkę x 200</t>
  </si>
  <si>
    <t>Salbutamolum, Roztwór do wstrzykiwań 0,5mg/1ml x 10 amp</t>
  </si>
  <si>
    <t>Umeclidinium + Vilanterolum, 55 mcg + 22 mcg, Proszek do inhalacji, podzielony, inhalator 30 dawek</t>
  </si>
  <si>
    <t>Theophyllinum,  Tabletki powlekane o przedłużonym uwalnianiu, 150 mg x 50</t>
  </si>
  <si>
    <t>Theophyllinum,  Tabletki powlekane o przedłużonym uwalnianiu, 300 mg x 50</t>
  </si>
  <si>
    <t>Theophyllinum, roztwór do wstrzykiwań i infuzji, 20mg/ml, 5 amp a 10 ml</t>
  </si>
  <si>
    <t>Naloxoni hydrochloridum, inj 400 mcg/1 mlx 10 amp.</t>
  </si>
  <si>
    <t>Protamini sulfas, Roztwór do wstrzykiwań 50 mg/ 5 ml x 1 amp</t>
  </si>
  <si>
    <t>Natrii polistyreni sulfonas, proszek doustny lub do sporządzania zawiesiny doodbytniczej, 1,42 g Na+/15 g, op. 454g</t>
  </si>
  <si>
    <t xml:space="preserve">Dinatrii phosphas dodecahydricus + Natrii dihydrogenophosphas monohydricus, Roztwór doodbytniczy, (32,2 mg + 139 mg)/ml- but. 150 ml  </t>
  </si>
  <si>
    <t>Czopki glicerolowe 2g x 10</t>
  </si>
  <si>
    <t>Flumazenilum, Roztwór do wstrzykiwań, koncentrat do sporządzania roztworu do infuzji, 0,1 mg/ml, 5 amp a 5 ml</t>
  </si>
  <si>
    <t>Spirytus kamforowy 100g</t>
  </si>
  <si>
    <t>Spirytus salicylowy 2% 800g</t>
  </si>
  <si>
    <t xml:space="preserve">Spirytus skażony hibitanem 0.5% 1litr </t>
  </si>
  <si>
    <t xml:space="preserve">Sugammadexum, Roztwór do wstrzykiwań, 200 mg/2ml x 10 </t>
  </si>
  <si>
    <r>
      <t>wyrób medyczny w postaci kropli do oczu - emulsji; zawierający: 0,1% oleju z nasion sacha inchi (</t>
    </r>
    <r>
      <rPr>
        <i/>
        <sz val="10"/>
        <color rgb="FF333333"/>
        <rFont val="Times New Roman"/>
        <family val="1"/>
        <charset val="238"/>
      </rPr>
      <t>Plukenetia volubilis</t>
    </r>
    <r>
      <rPr>
        <sz val="10"/>
        <color rgb="FF333333"/>
        <rFont val="Times New Roman"/>
        <family val="1"/>
        <charset val="238"/>
      </rPr>
      <t>), 2% trehalozy, 0,2% hialuronianu o dużej masie cząsteczkowej, glicerol; nie zawierający środków konserwujących, but 10 ml</t>
    </r>
  </si>
  <si>
    <t>wyrób medyczny w postaci kropli do oczu, zawierający: 1 g zawiera: 20 mg trehalozy, 2,5 mg kwasu hialuronowego; nie zawierający środków konserwujących;  but. 10 ml</t>
  </si>
  <si>
    <t xml:space="preserve">wyrób medyczny w postaci maści do oczu z vitaminą A, zawierająca w składzie: 250 j.m./g palitynianu retinolu, nie zawiera środków konserwujących, tuba 5 g, </t>
  </si>
  <si>
    <t xml:space="preserve">wartość netto słownie: …………………………………………………………………………………….. </t>
  </si>
  <si>
    <t>wartość brutto słownie: …………………………………………………………………………………….</t>
  </si>
  <si>
    <t>……………………………………. , dnia ……………………………….</t>
  </si>
  <si>
    <t>…………………………………………………………..</t>
  </si>
  <si>
    <t>Antytoksyna jadu żmiji 500j. 5ml x 1 amp</t>
  </si>
  <si>
    <t>Vaccinum hepatitidis B (ADNr) Szczepionka przeciw wirusowemu zapaleniu wątroby typu B (rDNA), 20 mcg antygenu powierzchniowego wirusa zapalenia wątroby typu B (HBsAg)/ml, szczepionka 1-dawkowa dla dorosłych; 1 dawka (1 ml), 1fio a 1 ml</t>
  </si>
  <si>
    <t>szt.</t>
  </si>
  <si>
    <t>Absinthii herbae tinctura + Ethanolum + Acidum aceticum, Płyn do stosowania na skórę, but. 100 ml</t>
  </si>
  <si>
    <t>Alantoinum, maść 20mg/g, tuba a 30,0g</t>
  </si>
  <si>
    <t>Aluminium acetate - żel 75g</t>
  </si>
  <si>
    <t>Aluminium acetate tabletki x 6</t>
  </si>
  <si>
    <t>Azathioprynum,  tabl. 50 mg x 50</t>
  </si>
  <si>
    <t>Chloramphenicol maść 2%, tuba 5g</t>
  </si>
  <si>
    <t xml:space="preserve">Chlortalidonum, tabl. 50 mg x 20 </t>
  </si>
  <si>
    <t xml:space="preserve">Ciclosporinum inj. koncentrat do sprzadzania r-ru do inf 50 mg/1ml x 10 </t>
  </si>
  <si>
    <t>Ciclosporinum kaps 100 mg x 50</t>
  </si>
  <si>
    <t>Ciclosporinum kaps., 25 mg x 50</t>
  </si>
  <si>
    <t>Ciclosporinum, kaps. 50 mg x 50</t>
  </si>
  <si>
    <t>Clotrimazoleum,  krem 1%, tuba a 20g</t>
  </si>
  <si>
    <t>Crotamitomum 100mg/1g płyn 100g</t>
  </si>
  <si>
    <t>Collagenasum, maść, 1,2 j.m./g, tuba a 20 g</t>
  </si>
  <si>
    <t>Natrii tetraboras płyn, 200 mg/g butelka a  10,0 g</t>
  </si>
  <si>
    <t>Dimetindeni maleas, 1 mg/g, żel, tuba 30 g</t>
  </si>
  <si>
    <t>Filgrastinum inj. 30 mln jm/0,5 ml x 1 amp. strzyk.</t>
  </si>
  <si>
    <t>Finasteridum, tabl., 5 mg  x 28</t>
  </si>
  <si>
    <t>Hydrocortisoni acetas, krem, 5 mg/g, tuba 15 g</t>
  </si>
  <si>
    <t>Mycophenolas mofetil, kaps., 250mg x 100</t>
  </si>
  <si>
    <t>Sulfathiazolum argentum,20 mg/g krem, tuba 40 g</t>
  </si>
  <si>
    <t xml:space="preserve">Tamsulosini hydrochloridum, Kapsułki o przedłużonym uwalnianiu 0,4 mg x 30 </t>
  </si>
  <si>
    <t xml:space="preserve">Terbinafinum, tabl., 250mg x 28 </t>
  </si>
  <si>
    <t>wartość netto słownie: ……………………………………………………………………</t>
  </si>
  <si>
    <t>wartość brutto słownie: …………………………………………………………………..</t>
  </si>
  <si>
    <t>…………………………………………..</t>
  </si>
  <si>
    <t>Pakiet 1- Różne produkty lecznicze</t>
  </si>
  <si>
    <t>Aqua pro iniectione, Rozpuszczalnik do sporządzania leków parenteralnych, 10 ml, op. 100 szt</t>
  </si>
  <si>
    <t>Acetylocysteinum 600mg x 10 tabl. musujących</t>
  </si>
  <si>
    <t>Pakiet 2 - Gentamycyna krople do oczu</t>
  </si>
  <si>
    <t>Pakiet 3- Gentamycyna  + Dexametazon krople i maść do oczu</t>
  </si>
  <si>
    <r>
      <t>Insulinum humanum, Roztwór do wstrzykiwań, 100 j.m./ml, x</t>
    </r>
    <r>
      <rPr>
        <b/>
        <sz val="10"/>
        <rFont val="Times New Roman"/>
        <family val="1"/>
        <charset val="238"/>
      </rPr>
      <t xml:space="preserve"> 5 </t>
    </r>
    <r>
      <rPr>
        <b/>
        <u/>
        <sz val="10"/>
        <rFont val="Times New Roman"/>
        <family val="1"/>
        <charset val="238"/>
      </rPr>
      <t xml:space="preserve">fiolka 10 ml </t>
    </r>
  </si>
  <si>
    <t xml:space="preserve">wartość netto słownie: ………………………………………………………………………. </t>
  </si>
  <si>
    <t>Wartość brutto słownie: ……………………………………………………………………..</t>
  </si>
  <si>
    <t>*Wymagania:</t>
  </si>
  <si>
    <t xml:space="preserve">1. Zamawiający wymaga użyczenia parowników do podaży leku j.w. kompatybilnych z aparatami firmy Dräger (6 szt.) oraz firmy Datex Ochmeda (2 szt.) </t>
  </si>
  <si>
    <t>2. Przeglądy (bezpłatne) używanych parowników w okresie trwania umowy.</t>
  </si>
  <si>
    <t>……………………………………….. , dnia ………………………………………</t>
  </si>
  <si>
    <t>…………………………………………………………</t>
  </si>
  <si>
    <t xml:space="preserve">Sevofluranum, płyn wziewny anestezjologiczny 250 ml x 6 * </t>
  </si>
  <si>
    <t>Pakiet 11- Spirytus</t>
  </si>
  <si>
    <t>Indocyanine green, Proszek do sporządzania roztworu do wstrzykiwań 25 mg.   x 5 Fiol</t>
  </si>
  <si>
    <t>*Mitomycinum,  proszek do sporz. roztworu do wstrzykiwań, 10mg x 1 fiol.</t>
  </si>
  <si>
    <t>Wymagania:</t>
  </si>
  <si>
    <t>* w trybie import docelowy  / czas dostawy uzgodniony po złożeniu zamówienia /</t>
  </si>
  <si>
    <t>Zamawiający nie wymaga złożenia dokumentów rejestracyjnych.</t>
  </si>
  <si>
    <t>Pakiet 4- Diklofenak krople do oczu</t>
  </si>
  <si>
    <t>Pakiet 5- Atropina krople do oczu</t>
  </si>
  <si>
    <t>Pakiet 6- Karbachol</t>
  </si>
  <si>
    <t>Pakiet 7- Zieleń indocyjaninowa</t>
  </si>
  <si>
    <t>Pakiet 8- Produkty lecznicze w postaci proszku do inhalacji</t>
  </si>
  <si>
    <t>Pakiet 9 - Sewofluran</t>
  </si>
  <si>
    <t>Pakiet 10- Pilokarpina krople do oczu</t>
  </si>
  <si>
    <t>Pakiet 12 - Mitomycyna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</si>
</sst>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_-* #,##0.00&quot; zł&quot;_-;\-* #,##0.00&quot; zł&quot;_-;_-* \-??&quot; zł&quot;_-;_-@_-"/>
    <numFmt numFmtId="165" formatCode="#,##0.00_ ;\-#,##0.00\ "/>
    <numFmt numFmtId="166" formatCode="_-* #,##0.00\ _z_ł_-;\-* #,##0.00\ _z_ł_-;_-* \-??\ _z_ł_-;_-@_-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0"/>
      <name val="Times New Roman"/>
      <family val="1"/>
      <charset val="238"/>
    </font>
    <font>
      <sz val="11"/>
      <name val="Arial CE"/>
      <family val="2"/>
      <charset val="238"/>
    </font>
    <font>
      <sz val="10"/>
      <color theme="1"/>
      <name val="Times New Roman"/>
      <family val="1"/>
      <charset val="238"/>
    </font>
    <font>
      <sz val="12"/>
      <name val="Times New Roman"/>
      <family val="1"/>
      <charset val="238"/>
    </font>
    <font>
      <sz val="11"/>
      <name val="Calibri"/>
      <family val="2"/>
      <scheme val="minor"/>
    </font>
    <font>
      <b/>
      <sz val="10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b/>
      <sz val="11"/>
      <name val="Times New Roman"/>
      <family val="1"/>
      <charset val="238"/>
    </font>
    <font>
      <sz val="10"/>
      <color rgb="FFFF0000"/>
      <name val="Arial CE"/>
      <family val="2"/>
      <charset val="238"/>
    </font>
    <font>
      <sz val="12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0"/>
      <color rgb="FF000000"/>
      <name val="Times New Roman"/>
      <family val="1"/>
      <charset val="238"/>
    </font>
    <font>
      <i/>
      <sz val="10"/>
      <name val="Times New Roman"/>
      <family val="1"/>
      <charset val="238"/>
    </font>
    <font>
      <i/>
      <sz val="11"/>
      <color theme="1"/>
      <name val="Calibri"/>
      <family val="2"/>
      <scheme val="minor"/>
    </font>
    <font>
      <sz val="10"/>
      <color rgb="FF333333"/>
      <name val="Times New Roman"/>
      <family val="1"/>
      <charset val="238"/>
    </font>
    <font>
      <i/>
      <sz val="10"/>
      <color rgb="FF333333"/>
      <name val="Times New Roman"/>
      <family val="1"/>
      <charset val="238"/>
    </font>
    <font>
      <sz val="11"/>
      <name val="Times New Roman"/>
      <family val="1"/>
      <charset val="238"/>
    </font>
    <font>
      <b/>
      <u/>
      <sz val="1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59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Border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0" xfId="0" applyFont="1" applyFill="1"/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2" fontId="8" fillId="0" borderId="4" xfId="0" applyNumberFormat="1" applyFont="1" applyBorder="1" applyAlignment="1">
      <alignment horizontal="center" vertical="center"/>
    </xf>
    <xf numFmtId="4" fontId="8" fillId="0" borderId="4" xfId="1" applyNumberFormat="1" applyFont="1" applyFill="1" applyBorder="1" applyAlignment="1" applyProtection="1">
      <alignment horizontal="center" vertical="center"/>
    </xf>
    <xf numFmtId="9" fontId="8" fillId="0" borderId="1" xfId="0" applyNumberFormat="1" applyFont="1" applyBorder="1" applyAlignment="1">
      <alignment horizontal="center" vertical="center"/>
    </xf>
    <xf numFmtId="2" fontId="8" fillId="0" borderId="0" xfId="0" applyNumberFormat="1" applyFont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2" fontId="8" fillId="0" borderId="2" xfId="0" applyNumberFormat="1" applyFont="1" applyBorder="1" applyAlignment="1">
      <alignment horizontal="center" vertical="center"/>
    </xf>
    <xf numFmtId="0" fontId="9" fillId="0" borderId="0" xfId="0" applyFont="1"/>
    <xf numFmtId="0" fontId="8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/>
    <xf numFmtId="0" fontId="8" fillId="0" borderId="9" xfId="0" applyFont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/>
    </xf>
    <xf numFmtId="4" fontId="8" fillId="0" borderId="1" xfId="1" applyNumberFormat="1" applyFont="1" applyFill="1" applyBorder="1" applyAlignment="1" applyProtection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top"/>
    </xf>
    <xf numFmtId="4" fontId="8" fillId="0" borderId="12" xfId="1" applyNumberFormat="1" applyFont="1" applyFill="1" applyBorder="1" applyAlignment="1" applyProtection="1">
      <alignment horizontal="center" vertical="center"/>
    </xf>
    <xf numFmtId="0" fontId="8" fillId="0" borderId="15" xfId="0" applyFont="1" applyBorder="1" applyAlignment="1">
      <alignment horizontal="center" vertical="center"/>
    </xf>
    <xf numFmtId="4" fontId="8" fillId="3" borderId="9" xfId="0" applyNumberFormat="1" applyFont="1" applyFill="1" applyBorder="1" applyAlignment="1">
      <alignment horizontal="center" vertical="center"/>
    </xf>
    <xf numFmtId="0" fontId="0" fillId="0" borderId="0" xfId="0"/>
    <xf numFmtId="0" fontId="8" fillId="0" borderId="0" xfId="0" applyFont="1" applyAlignment="1">
      <alignment horizontal="center"/>
    </xf>
    <xf numFmtId="4" fontId="8" fillId="0" borderId="0" xfId="0" applyNumberFormat="1" applyFont="1"/>
    <xf numFmtId="4" fontId="8" fillId="0" borderId="11" xfId="0" applyNumberFormat="1" applyFont="1" applyBorder="1"/>
    <xf numFmtId="9" fontId="8" fillId="3" borderId="9" xfId="0" applyNumberFormat="1" applyFont="1" applyFill="1" applyBorder="1" applyAlignment="1">
      <alignment horizontal="center" vertical="center"/>
    </xf>
    <xf numFmtId="4" fontId="8" fillId="0" borderId="10" xfId="0" applyNumberFormat="1" applyFont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0" borderId="9" xfId="0" applyFont="1" applyBorder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1" xfId="0" applyFont="1" applyBorder="1"/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center" vertical="center"/>
    </xf>
    <xf numFmtId="2" fontId="8" fillId="0" borderId="12" xfId="0" applyNumberFormat="1" applyFont="1" applyBorder="1" applyAlignment="1">
      <alignment horizontal="center" vertical="center"/>
    </xf>
    <xf numFmtId="9" fontId="8" fillId="0" borderId="15" xfId="0" applyNumberFormat="1" applyFont="1" applyBorder="1" applyAlignment="1">
      <alignment horizontal="center" vertical="center"/>
    </xf>
    <xf numFmtId="165" fontId="8" fillId="0" borderId="15" xfId="0" applyNumberFormat="1" applyFont="1" applyBorder="1" applyAlignment="1">
      <alignment horizontal="center" vertical="center"/>
    </xf>
    <xf numFmtId="0" fontId="14" fillId="0" borderId="0" xfId="0" applyFont="1"/>
    <xf numFmtId="0" fontId="8" fillId="0" borderId="18" xfId="0" applyFont="1" applyBorder="1" applyAlignment="1">
      <alignment horizontal="center"/>
    </xf>
    <xf numFmtId="0" fontId="16" fillId="0" borderId="0" xfId="0" applyFont="1"/>
    <xf numFmtId="0" fontId="12" fillId="0" borderId="0" xfId="0" applyFont="1"/>
    <xf numFmtId="0" fontId="4" fillId="0" borderId="0" xfId="0" applyFont="1"/>
    <xf numFmtId="0" fontId="11" fillId="0" borderId="0" xfId="0" applyFont="1"/>
    <xf numFmtId="0" fontId="17" fillId="0" borderId="0" xfId="0" applyFont="1"/>
    <xf numFmtId="0" fontId="17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12" fillId="0" borderId="0" xfId="0" applyFont="1" applyAlignment="1">
      <alignment horizontal="center"/>
    </xf>
    <xf numFmtId="0" fontId="18" fillId="0" borderId="0" xfId="0" applyFont="1"/>
    <xf numFmtId="0" fontId="8" fillId="0" borderId="1" xfId="0" applyFont="1" applyBorder="1" applyAlignment="1">
      <alignment horizontal="left" vertical="top"/>
    </xf>
    <xf numFmtId="0" fontId="19" fillId="0" borderId="19" xfId="0" applyFont="1" applyBorder="1" applyAlignment="1">
      <alignment horizontal="center" wrapText="1"/>
    </xf>
    <xf numFmtId="164" fontId="8" fillId="0" borderId="0" xfId="0" applyNumberFormat="1" applyFont="1" applyAlignment="1">
      <alignment horizontal="center"/>
    </xf>
    <xf numFmtId="0" fontId="8" fillId="0" borderId="11" xfId="0" applyFont="1" applyBorder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0" fillId="0" borderId="0" xfId="0"/>
    <xf numFmtId="0" fontId="10" fillId="0" borderId="5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top"/>
    </xf>
    <xf numFmtId="44" fontId="8" fillId="0" borderId="2" xfId="0" applyNumberFormat="1" applyFont="1" applyBorder="1" applyAlignment="1">
      <alignment horizontal="center" vertical="center"/>
    </xf>
    <xf numFmtId="44" fontId="8" fillId="0" borderId="1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4" fontId="8" fillId="3" borderId="2" xfId="0" applyNumberFormat="1" applyFont="1" applyFill="1" applyBorder="1" applyAlignment="1">
      <alignment horizontal="center" vertical="center"/>
    </xf>
    <xf numFmtId="2" fontId="8" fillId="3" borderId="2" xfId="0" applyNumberFormat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top"/>
    </xf>
    <xf numFmtId="0" fontId="10" fillId="0" borderId="0" xfId="0" applyFont="1" applyAlignment="1">
      <alignment horizontal="center" vertical="center" wrapText="1"/>
    </xf>
    <xf numFmtId="4" fontId="8" fillId="3" borderId="1" xfId="0" applyNumberFormat="1" applyFont="1" applyFill="1" applyBorder="1" applyAlignment="1">
      <alignment horizontal="center" vertical="center"/>
    </xf>
    <xf numFmtId="2" fontId="8" fillId="3" borderId="1" xfId="0" applyNumberFormat="1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wrapText="1"/>
    </xf>
    <xf numFmtId="0" fontId="8" fillId="0" borderId="6" xfId="0" applyFont="1" applyBorder="1" applyAlignment="1">
      <alignment horizontal="center" vertical="top"/>
    </xf>
    <xf numFmtId="0" fontId="8" fillId="0" borderId="2" xfId="0" applyFont="1" applyBorder="1" applyAlignment="1">
      <alignment horizontal="center" vertical="top" wrapText="1"/>
    </xf>
    <xf numFmtId="4" fontId="8" fillId="3" borderId="2" xfId="0" applyNumberFormat="1" applyFont="1" applyFill="1" applyBorder="1" applyAlignment="1">
      <alignment horizontal="center" vertical="center" wrapText="1"/>
    </xf>
    <xf numFmtId="2" fontId="8" fillId="3" borderId="2" xfId="0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4" fontId="8" fillId="3" borderId="3" xfId="0" applyNumberFormat="1" applyFont="1" applyFill="1" applyBorder="1" applyAlignment="1">
      <alignment horizontal="center" vertical="center"/>
    </xf>
    <xf numFmtId="2" fontId="8" fillId="3" borderId="3" xfId="0" applyNumberFormat="1" applyFont="1" applyFill="1" applyBorder="1" applyAlignment="1">
      <alignment horizontal="center" vertical="center"/>
    </xf>
    <xf numFmtId="44" fontId="8" fillId="0" borderId="5" xfId="0" applyNumberFormat="1" applyFont="1" applyBorder="1" applyAlignment="1">
      <alignment horizontal="center" vertical="center"/>
    </xf>
    <xf numFmtId="2" fontId="8" fillId="3" borderId="9" xfId="0" applyNumberFormat="1" applyFont="1" applyFill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top"/>
    </xf>
    <xf numFmtId="0" fontId="8" fillId="0" borderId="3" xfId="0" applyFont="1" applyBorder="1" applyAlignment="1">
      <alignment horizontal="center" vertical="top" wrapText="1"/>
    </xf>
    <xf numFmtId="2" fontId="8" fillId="0" borderId="3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top" wrapText="1"/>
    </xf>
    <xf numFmtId="2" fontId="8" fillId="0" borderId="15" xfId="0" applyNumberFormat="1" applyFont="1" applyBorder="1" applyAlignment="1">
      <alignment horizontal="center" vertical="center"/>
    </xf>
    <xf numFmtId="2" fontId="8" fillId="3" borderId="15" xfId="0" applyNumberFormat="1" applyFont="1" applyFill="1" applyBorder="1" applyAlignment="1">
      <alignment horizontal="center" vertical="center"/>
    </xf>
    <xf numFmtId="44" fontId="8" fillId="0" borderId="3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top" wrapText="1"/>
    </xf>
    <xf numFmtId="0" fontId="10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top" wrapText="1"/>
    </xf>
    <xf numFmtId="2" fontId="8" fillId="0" borderId="9" xfId="0" applyNumberFormat="1" applyFont="1" applyBorder="1" applyAlignment="1">
      <alignment horizontal="center" vertical="center"/>
    </xf>
    <xf numFmtId="44" fontId="8" fillId="0" borderId="9" xfId="0" applyNumberFormat="1" applyFont="1" applyBorder="1" applyAlignment="1">
      <alignment horizontal="center" vertical="center"/>
    </xf>
    <xf numFmtId="4" fontId="8" fillId="0" borderId="21" xfId="1" applyNumberFormat="1" applyFont="1" applyFill="1" applyBorder="1" applyAlignment="1" applyProtection="1">
      <alignment horizontal="center" vertical="center"/>
    </xf>
    <xf numFmtId="9" fontId="8" fillId="0" borderId="8" xfId="0" applyNumberFormat="1" applyFont="1" applyBorder="1" applyAlignment="1">
      <alignment horizontal="center" vertical="center"/>
    </xf>
    <xf numFmtId="44" fontId="8" fillId="0" borderId="8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wrapText="1"/>
    </xf>
    <xf numFmtId="3" fontId="8" fillId="0" borderId="2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/>
    </xf>
    <xf numFmtId="9" fontId="8" fillId="0" borderId="5" xfId="1" applyFont="1" applyFill="1" applyBorder="1" applyAlignment="1" applyProtection="1">
      <alignment horizontal="center" vertical="center" wrapText="1"/>
    </xf>
    <xf numFmtId="0" fontId="8" fillId="0" borderId="22" xfId="0" applyFont="1" applyBorder="1" applyAlignment="1">
      <alignment horizontal="center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8" fillId="0" borderId="6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4" fontId="8" fillId="0" borderId="8" xfId="1" applyNumberFormat="1" applyFont="1" applyFill="1" applyBorder="1" applyAlignment="1" applyProtection="1">
      <alignment horizontal="center" vertical="center"/>
    </xf>
    <xf numFmtId="4" fontId="8" fillId="0" borderId="8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top"/>
    </xf>
    <xf numFmtId="0" fontId="8" fillId="0" borderId="21" xfId="0" applyFont="1" applyBorder="1" applyAlignment="1">
      <alignment horizontal="center" vertical="center"/>
    </xf>
    <xf numFmtId="2" fontId="8" fillId="0" borderId="8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top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top"/>
    </xf>
    <xf numFmtId="0" fontId="8" fillId="0" borderId="13" xfId="0" applyFont="1" applyBorder="1" applyAlignment="1">
      <alignment horizontal="center" vertical="center"/>
    </xf>
    <xf numFmtId="3" fontId="8" fillId="0" borderId="12" xfId="0" applyNumberFormat="1" applyFont="1" applyBorder="1" applyAlignment="1">
      <alignment horizontal="center" vertical="center"/>
    </xf>
    <xf numFmtId="4" fontId="8" fillId="0" borderId="2" xfId="0" applyNumberFormat="1" applyFont="1" applyBorder="1" applyAlignment="1">
      <alignment horizontal="center" vertical="center"/>
    </xf>
    <xf numFmtId="44" fontId="8" fillId="0" borderId="2" xfId="0" applyNumberFormat="1" applyFont="1" applyBorder="1" applyAlignment="1">
      <alignment vertical="center"/>
    </xf>
    <xf numFmtId="4" fontId="8" fillId="0" borderId="2" xfId="1" applyNumberFormat="1" applyFont="1" applyFill="1" applyBorder="1" applyAlignment="1" applyProtection="1">
      <alignment horizontal="center" vertical="center"/>
    </xf>
    <xf numFmtId="0" fontId="8" fillId="0" borderId="6" xfId="0" applyFont="1" applyBorder="1" applyAlignment="1">
      <alignment horizontal="center" vertical="top" wrapText="1"/>
    </xf>
    <xf numFmtId="166" fontId="8" fillId="0" borderId="1" xfId="0" applyNumberFormat="1" applyFont="1" applyBorder="1" applyAlignment="1">
      <alignment horizontal="center" vertical="center"/>
    </xf>
    <xf numFmtId="0" fontId="22" fillId="0" borderId="1" xfId="0" applyFont="1" applyBorder="1" applyAlignment="1">
      <alignment horizontal="center" wrapText="1"/>
    </xf>
    <xf numFmtId="0" fontId="22" fillId="0" borderId="8" xfId="0" applyFont="1" applyBorder="1" applyAlignment="1">
      <alignment horizontal="center" wrapText="1"/>
    </xf>
    <xf numFmtId="0" fontId="3" fillId="0" borderId="0" xfId="0" applyFont="1" applyAlignment="1">
      <alignment horizontal="center" vertical="center"/>
    </xf>
    <xf numFmtId="0" fontId="0" fillId="0" borderId="0" xfId="0"/>
    <xf numFmtId="9" fontId="8" fillId="0" borderId="2" xfId="0" applyNumberFormat="1" applyFont="1" applyBorder="1" applyAlignment="1">
      <alignment horizontal="center" vertical="center"/>
    </xf>
    <xf numFmtId="4" fontId="15" fillId="0" borderId="0" xfId="0" applyNumberFormat="1" applyFont="1" applyAlignment="1">
      <alignment horizontal="right" vertical="center"/>
    </xf>
    <xf numFmtId="4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166" fontId="13" fillId="0" borderId="0" xfId="0" applyNumberFormat="1" applyFont="1" applyAlignment="1">
      <alignment horizontal="center" vertical="center"/>
    </xf>
    <xf numFmtId="0" fontId="24" fillId="0" borderId="0" xfId="0" applyFont="1"/>
    <xf numFmtId="0" fontId="8" fillId="0" borderId="2" xfId="0" applyFont="1" applyBorder="1" applyAlignment="1">
      <alignment horizontal="left" vertical="top"/>
    </xf>
    <xf numFmtId="44" fontId="8" fillId="0" borderId="1" xfId="0" applyNumberFormat="1" applyFont="1" applyBorder="1" applyAlignment="1">
      <alignment vertical="center"/>
    </xf>
    <xf numFmtId="3" fontId="8" fillId="0" borderId="4" xfId="0" applyNumberFormat="1" applyFont="1" applyBorder="1" applyAlignment="1">
      <alignment horizontal="center" vertical="center"/>
    </xf>
    <xf numFmtId="0" fontId="8" fillId="2" borderId="6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/>
    </xf>
    <xf numFmtId="4" fontId="10" fillId="2" borderId="1" xfId="0" applyNumberFormat="1" applyFont="1" applyFill="1" applyBorder="1" applyAlignment="1">
      <alignment horizontal="center" vertical="center" wrapText="1"/>
    </xf>
    <xf numFmtId="2" fontId="8" fillId="0" borderId="2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right" vertical="center"/>
    </xf>
    <xf numFmtId="44" fontId="8" fillId="0" borderId="14" xfId="0" applyNumberFormat="1" applyFont="1" applyBorder="1" applyAlignment="1">
      <alignment horizontal="right" vertical="center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left" vertical="top"/>
    </xf>
    <xf numFmtId="4" fontId="0" fillId="0" borderId="0" xfId="0" applyNumberFormat="1" applyAlignment="1">
      <alignment horizontal="center"/>
    </xf>
    <xf numFmtId="0" fontId="0" fillId="0" borderId="0" xfId="0"/>
    <xf numFmtId="0" fontId="8" fillId="0" borderId="15" xfId="0" applyFont="1" applyBorder="1" applyAlignment="1">
      <alignment horizontal="center" vertical="center" wrapText="1"/>
    </xf>
    <xf numFmtId="44" fontId="8" fillId="0" borderId="15" xfId="0" applyNumberFormat="1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/>
    <xf numFmtId="0" fontId="24" fillId="0" borderId="0" xfId="0" applyFont="1"/>
    <xf numFmtId="0" fontId="3" fillId="0" borderId="0" xfId="0" applyFont="1" applyAlignment="1">
      <alignment horizontal="center" vertical="center"/>
    </xf>
    <xf numFmtId="0" fontId="0" fillId="0" borderId="0" xfId="0"/>
    <xf numFmtId="0" fontId="24" fillId="0" borderId="0" xfId="0" applyFont="1"/>
    <xf numFmtId="0" fontId="8" fillId="0" borderId="15" xfId="0" applyFont="1" applyBorder="1" applyAlignment="1">
      <alignment horizontal="left" vertical="top"/>
    </xf>
    <xf numFmtId="4" fontId="8" fillId="0" borderId="15" xfId="1" applyNumberFormat="1" applyFont="1" applyFill="1" applyBorder="1" applyAlignment="1" applyProtection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2" fontId="8" fillId="0" borderId="2" xfId="0" applyNumberFormat="1" applyFont="1" applyFill="1" applyBorder="1" applyAlignment="1">
      <alignment horizontal="center" vertical="center"/>
    </xf>
    <xf numFmtId="2" fontId="8" fillId="0" borderId="4" xfId="0" applyNumberFormat="1" applyFont="1" applyFill="1" applyBorder="1" applyAlignment="1">
      <alignment horizontal="center" vertical="center"/>
    </xf>
    <xf numFmtId="44" fontId="8" fillId="0" borderId="2" xfId="0" applyNumberFormat="1" applyFont="1" applyFill="1" applyBorder="1" applyAlignment="1">
      <alignment horizontal="center" vertical="center"/>
    </xf>
    <xf numFmtId="9" fontId="8" fillId="0" borderId="1" xfId="0" applyNumberFormat="1" applyFont="1" applyFill="1" applyBorder="1" applyAlignment="1">
      <alignment horizontal="center" vertical="center"/>
    </xf>
    <xf numFmtId="44" fontId="8" fillId="0" borderId="1" xfId="0" applyNumberFormat="1" applyFont="1" applyFill="1" applyBorder="1" applyAlignment="1">
      <alignment horizontal="center" vertical="center"/>
    </xf>
    <xf numFmtId="0" fontId="9" fillId="0" borderId="0" xfId="0" applyFont="1" applyFill="1"/>
    <xf numFmtId="0" fontId="0" fillId="0" borderId="0" xfId="0" applyFill="1"/>
    <xf numFmtId="0" fontId="10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top"/>
    </xf>
    <xf numFmtId="4" fontId="8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top"/>
    </xf>
    <xf numFmtId="0" fontId="8" fillId="0" borderId="6" xfId="0" applyFont="1" applyFill="1" applyBorder="1" applyAlignment="1">
      <alignment horizontal="left" vertical="top"/>
    </xf>
    <xf numFmtId="165" fontId="8" fillId="0" borderId="2" xfId="0" applyNumberFormat="1" applyFont="1" applyFill="1" applyBorder="1" applyAlignment="1">
      <alignment horizontal="center" vertical="center"/>
    </xf>
    <xf numFmtId="165" fontId="8" fillId="0" borderId="1" xfId="0" applyNumberFormat="1" applyFont="1" applyFill="1" applyBorder="1" applyAlignment="1">
      <alignment horizontal="center" vertical="center"/>
    </xf>
    <xf numFmtId="0" fontId="8" fillId="0" borderId="9" xfId="0" applyFont="1" applyBorder="1" applyAlignment="1">
      <alignment horizontal="left" vertical="top" wrapText="1"/>
    </xf>
    <xf numFmtId="0" fontId="13" fillId="0" borderId="0" xfId="0" applyFont="1"/>
    <xf numFmtId="0" fontId="13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15" fillId="0" borderId="0" xfId="0" applyFont="1"/>
    <xf numFmtId="0" fontId="3" fillId="0" borderId="0" xfId="0" applyFont="1" applyAlignment="1">
      <alignment horizontal="center" vertical="center"/>
    </xf>
    <xf numFmtId="0" fontId="0" fillId="0" borderId="0" xfId="0"/>
    <xf numFmtId="0" fontId="0" fillId="0" borderId="0" xfId="0"/>
    <xf numFmtId="0" fontId="8" fillId="0" borderId="0" xfId="0" applyFont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0" xfId="0" applyFont="1" applyFill="1"/>
    <xf numFmtId="0" fontId="0" fillId="0" borderId="1" xfId="0" applyBorder="1"/>
    <xf numFmtId="2" fontId="8" fillId="0" borderId="1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4" fontId="8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3" fontId="8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4" fontId="8" fillId="0" borderId="10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4" fontId="8" fillId="0" borderId="0" xfId="0" applyNumberFormat="1" applyFont="1"/>
    <xf numFmtId="0" fontId="24" fillId="0" borderId="0" xfId="0" applyFont="1"/>
    <xf numFmtId="4" fontId="15" fillId="0" borderId="0" xfId="0" applyNumberFormat="1" applyFont="1" applyAlignment="1">
      <alignment horizontal="right" vertical="center"/>
    </xf>
    <xf numFmtId="4" fontId="13" fillId="0" borderId="0" xfId="0" applyNumberFormat="1" applyFont="1" applyAlignment="1">
      <alignment horizontal="center" vertical="center"/>
    </xf>
    <xf numFmtId="166" fontId="13" fillId="0" borderId="0" xfId="0" applyNumberFormat="1" applyFont="1" applyAlignment="1">
      <alignment horizontal="center" vertical="center"/>
    </xf>
    <xf numFmtId="165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4" fillId="0" borderId="0" xfId="0" applyFont="1"/>
    <xf numFmtId="9" fontId="8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0" borderId="7" xfId="0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0" fillId="0" borderId="25" xfId="0" applyBorder="1"/>
    <xf numFmtId="4" fontId="1" fillId="0" borderId="24" xfId="0" applyNumberFormat="1" applyFont="1" applyBorder="1"/>
    <xf numFmtId="4" fontId="1" fillId="0" borderId="7" xfId="0" applyNumberFormat="1" applyFont="1" applyBorder="1" applyAlignment="1">
      <alignment horizontal="center"/>
    </xf>
    <xf numFmtId="44" fontId="8" fillId="0" borderId="15" xfId="0" applyNumberFormat="1" applyFont="1" applyFill="1" applyBorder="1" applyAlignment="1">
      <alignment horizontal="center" vertical="center"/>
    </xf>
    <xf numFmtId="4" fontId="1" fillId="0" borderId="24" xfId="0" applyNumberFormat="1" applyFont="1" applyBorder="1" applyAlignment="1">
      <alignment horizontal="center"/>
    </xf>
    <xf numFmtId="4" fontId="8" fillId="3" borderId="26" xfId="1" applyNumberFormat="1" applyFont="1" applyFill="1" applyBorder="1" applyAlignment="1" applyProtection="1">
      <alignment horizontal="center" vertical="center"/>
    </xf>
    <xf numFmtId="4" fontId="8" fillId="3" borderId="26" xfId="0" applyNumberFormat="1" applyFont="1" applyFill="1" applyBorder="1" applyAlignment="1">
      <alignment horizontal="center" vertical="center"/>
    </xf>
    <xf numFmtId="4" fontId="8" fillId="0" borderId="3" xfId="1" applyNumberFormat="1" applyFont="1" applyFill="1" applyBorder="1" applyAlignment="1" applyProtection="1">
      <alignment horizontal="center" vertical="center"/>
    </xf>
    <xf numFmtId="44" fontId="8" fillId="0" borderId="15" xfId="0" applyNumberFormat="1" applyFont="1" applyBorder="1" applyAlignment="1">
      <alignment horizontal="center" vertical="center"/>
    </xf>
    <xf numFmtId="0" fontId="5" fillId="0" borderId="1" xfId="0" applyFont="1" applyBorder="1"/>
    <xf numFmtId="0" fontId="8" fillId="0" borderId="0" xfId="0" applyFont="1" applyAlignment="1">
      <alignment wrapText="1"/>
    </xf>
    <xf numFmtId="164" fontId="8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0" fontId="15" fillId="0" borderId="9" xfId="0" applyFont="1" applyBorder="1" applyAlignment="1">
      <alignment horizontal="right" vertical="center"/>
    </xf>
    <xf numFmtId="0" fontId="17" fillId="0" borderId="0" xfId="0" applyFont="1"/>
    <xf numFmtId="164" fontId="8" fillId="0" borderId="0" xfId="0" applyNumberFormat="1" applyFont="1" applyAlignment="1">
      <alignment horizontal="center" wrapText="1"/>
    </xf>
    <xf numFmtId="0" fontId="24" fillId="0" borderId="0" xfId="0" applyFont="1"/>
    <xf numFmtId="0" fontId="24" fillId="0" borderId="0" xfId="0" applyFont="1" applyAlignment="1">
      <alignment wrapText="1"/>
    </xf>
    <xf numFmtId="0" fontId="0" fillId="0" borderId="0" xfId="0"/>
    <xf numFmtId="0" fontId="5" fillId="0" borderId="13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6" fillId="0" borderId="20" xfId="0" applyFont="1" applyBorder="1" applyAlignment="1">
      <alignment horizontal="right" vertical="center"/>
    </xf>
    <xf numFmtId="0" fontId="0" fillId="0" borderId="11" xfId="0" applyBorder="1" applyAlignment="1">
      <alignment horizontal="right"/>
    </xf>
    <xf numFmtId="164" fontId="20" fillId="0" borderId="0" xfId="0" applyNumberFormat="1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1" fillId="0" borderId="0" xfId="0" applyFont="1" applyAlignment="1">
      <alignment vertical="center" wrapText="1"/>
    </xf>
    <xf numFmtId="0" fontId="21" fillId="0" borderId="0" xfId="0" applyFont="1" applyAlignment="1">
      <alignment horizontal="center" vertical="center" wrapText="1"/>
    </xf>
    <xf numFmtId="4" fontId="21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vertical="top" wrapText="1"/>
    </xf>
    <xf numFmtId="4" fontId="8" fillId="0" borderId="15" xfId="0" applyNumberFormat="1" applyFont="1" applyBorder="1" applyAlignment="1">
      <alignment horizontal="center" vertical="center"/>
    </xf>
    <xf numFmtId="0" fontId="15" fillId="0" borderId="21" xfId="0" applyFont="1" applyBorder="1" applyAlignment="1">
      <alignment horizontal="right" vertical="center"/>
    </xf>
    <xf numFmtId="4" fontId="13" fillId="0" borderId="0" xfId="0" applyNumberFormat="1" applyFont="1" applyBorder="1" applyAlignment="1">
      <alignment horizontal="center" vertical="center"/>
    </xf>
    <xf numFmtId="165" fontId="13" fillId="0" borderId="24" xfId="0" applyNumberFormat="1" applyFont="1" applyBorder="1" applyAlignment="1">
      <alignment horizontal="center" vertical="center"/>
    </xf>
    <xf numFmtId="4" fontId="13" fillId="0" borderId="7" xfId="0" applyNumberFormat="1" applyFont="1" applyBorder="1" applyAlignment="1">
      <alignment horizontal="center" vertical="center"/>
    </xf>
    <xf numFmtId="165" fontId="8" fillId="0" borderId="15" xfId="0" applyNumberFormat="1" applyFont="1" applyFill="1" applyBorder="1" applyAlignment="1">
      <alignment horizontal="center" vertical="center"/>
    </xf>
    <xf numFmtId="4" fontId="13" fillId="0" borderId="24" xfId="0" applyNumberFormat="1" applyFont="1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3392F-90D8-4A89-9A3F-9D852A1B7A52}">
  <dimension ref="A1:M115"/>
  <sheetViews>
    <sheetView tabSelected="1" view="pageLayout" zoomScaleNormal="100" workbookViewId="0">
      <selection activeCell="K109" sqref="K109"/>
    </sheetView>
  </sheetViews>
  <sheetFormatPr defaultRowHeight="15" x14ac:dyDescent="0.25"/>
  <cols>
    <col min="1" max="1" width="4.85546875" style="65" customWidth="1"/>
    <col min="2" max="2" width="19.140625" style="65" customWidth="1"/>
    <col min="3" max="3" width="22.140625" style="65" customWidth="1"/>
    <col min="4" max="4" width="3.7109375" style="65" customWidth="1"/>
    <col min="5" max="5" width="10.140625" style="65" customWidth="1"/>
    <col min="6" max="6" width="11.85546875" style="65" customWidth="1"/>
    <col min="7" max="7" width="9.140625" style="65"/>
    <col min="8" max="8" width="12.140625" style="65" customWidth="1"/>
    <col min="9" max="9" width="10" style="65" bestFit="1" customWidth="1"/>
    <col min="10" max="10" width="9.140625" style="65"/>
    <col min="11" max="11" width="10.28515625" style="65" customWidth="1"/>
    <col min="12" max="12" width="12.85546875" style="65" customWidth="1"/>
    <col min="13" max="16384" width="9.140625" style="65"/>
  </cols>
  <sheetData>
    <row r="1" spans="1:13" ht="15.75" x14ac:dyDescent="0.25">
      <c r="A1" s="234" t="s">
        <v>0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</row>
    <row r="2" spans="1:13" ht="15.75" x14ac:dyDescent="0.25">
      <c r="A2" s="64"/>
      <c r="B2" s="2"/>
      <c r="C2" s="2"/>
      <c r="D2" s="2"/>
      <c r="E2" s="2"/>
      <c r="F2" s="2"/>
      <c r="G2" s="2"/>
      <c r="H2" s="2"/>
      <c r="I2" s="2"/>
    </row>
    <row r="4" spans="1:13" ht="15.75" x14ac:dyDescent="0.25">
      <c r="A4" s="3"/>
      <c r="B4" s="231" t="s">
        <v>147</v>
      </c>
      <c r="C4" s="231"/>
      <c r="D4" s="231"/>
      <c r="E4" s="231"/>
      <c r="F4" s="231"/>
      <c r="G4" s="231"/>
      <c r="H4" s="231"/>
      <c r="I4" s="231"/>
      <c r="J4" s="231"/>
      <c r="K4" s="231"/>
      <c r="L4" s="231"/>
    </row>
    <row r="5" spans="1:13" s="6" customFormat="1" ht="51" x14ac:dyDescent="0.2">
      <c r="A5" s="4" t="s">
        <v>1</v>
      </c>
      <c r="B5" s="5" t="s">
        <v>2</v>
      </c>
      <c r="C5" s="5" t="s">
        <v>3</v>
      </c>
      <c r="D5" s="5" t="s">
        <v>4</v>
      </c>
      <c r="E5" s="5" t="s">
        <v>5</v>
      </c>
      <c r="F5" s="5" t="s">
        <v>6</v>
      </c>
      <c r="G5" s="5" t="s">
        <v>7</v>
      </c>
      <c r="H5" s="5" t="s">
        <v>8</v>
      </c>
      <c r="I5" s="5" t="s">
        <v>9</v>
      </c>
      <c r="J5" s="5" t="s">
        <v>10</v>
      </c>
      <c r="K5" s="5" t="s">
        <v>11</v>
      </c>
      <c r="L5" s="5" t="s">
        <v>12</v>
      </c>
    </row>
    <row r="6" spans="1:13" ht="38.25" x14ac:dyDescent="0.25">
      <c r="A6" s="7">
        <v>1</v>
      </c>
      <c r="B6" s="8" t="s">
        <v>149</v>
      </c>
      <c r="C6" s="109"/>
      <c r="D6" s="9" t="s">
        <v>13</v>
      </c>
      <c r="E6" s="9">
        <v>20</v>
      </c>
      <c r="F6" s="9"/>
      <c r="G6" s="10"/>
      <c r="H6" s="68"/>
      <c r="I6" s="11"/>
      <c r="J6" s="12"/>
      <c r="K6" s="69"/>
      <c r="L6" s="69"/>
      <c r="M6" s="13"/>
    </row>
    <row r="7" spans="1:13" ht="38.25" x14ac:dyDescent="0.25">
      <c r="A7" s="7">
        <f t="shared" ref="A7:A38" si="0">SUM(A6+1)</f>
        <v>2</v>
      </c>
      <c r="B7" s="14" t="s">
        <v>78</v>
      </c>
      <c r="C7" s="109"/>
      <c r="D7" s="15" t="s">
        <v>14</v>
      </c>
      <c r="E7" s="15">
        <v>10</v>
      </c>
      <c r="F7" s="16"/>
      <c r="G7" s="10"/>
      <c r="H7" s="68"/>
      <c r="I7" s="11"/>
      <c r="J7" s="12"/>
      <c r="K7" s="69"/>
      <c r="L7" s="69"/>
      <c r="M7" s="17"/>
    </row>
    <row r="8" spans="1:13" ht="51" x14ac:dyDescent="0.25">
      <c r="A8" s="7">
        <f t="shared" si="0"/>
        <v>3</v>
      </c>
      <c r="B8" s="14" t="s">
        <v>79</v>
      </c>
      <c r="C8" s="109"/>
      <c r="D8" s="15" t="s">
        <v>13</v>
      </c>
      <c r="E8" s="15">
        <v>15</v>
      </c>
      <c r="F8" s="16"/>
      <c r="G8" s="10"/>
      <c r="H8" s="68"/>
      <c r="I8" s="11"/>
      <c r="J8" s="12"/>
      <c r="K8" s="69"/>
      <c r="L8" s="69"/>
      <c r="M8" s="17"/>
    </row>
    <row r="9" spans="1:13" ht="38.25" x14ac:dyDescent="0.25">
      <c r="A9" s="7">
        <f t="shared" si="0"/>
        <v>4</v>
      </c>
      <c r="B9" s="18" t="s">
        <v>80</v>
      </c>
      <c r="C9" s="109"/>
      <c r="D9" s="15" t="s">
        <v>14</v>
      </c>
      <c r="E9" s="15">
        <v>10</v>
      </c>
      <c r="F9" s="16"/>
      <c r="G9" s="10"/>
      <c r="H9" s="68"/>
      <c r="I9" s="11"/>
      <c r="J9" s="12"/>
      <c r="K9" s="69"/>
      <c r="L9" s="69"/>
      <c r="M9" s="17"/>
    </row>
    <row r="10" spans="1:13" ht="38.25" x14ac:dyDescent="0.25">
      <c r="A10" s="7">
        <f t="shared" si="0"/>
        <v>5</v>
      </c>
      <c r="B10" s="14" t="s">
        <v>81</v>
      </c>
      <c r="C10" s="109"/>
      <c r="D10" s="15" t="s">
        <v>14</v>
      </c>
      <c r="E10" s="15">
        <v>50</v>
      </c>
      <c r="F10" s="16"/>
      <c r="G10" s="10"/>
      <c r="H10" s="68"/>
      <c r="I10" s="11"/>
      <c r="J10" s="12"/>
      <c r="K10" s="69"/>
      <c r="L10" s="69"/>
      <c r="M10" s="17"/>
    </row>
    <row r="11" spans="1:13" ht="38.25" x14ac:dyDescent="0.25">
      <c r="A11" s="7">
        <f t="shared" si="0"/>
        <v>6</v>
      </c>
      <c r="B11" s="14" t="s">
        <v>82</v>
      </c>
      <c r="C11" s="109"/>
      <c r="D11" s="15" t="s">
        <v>14</v>
      </c>
      <c r="E11" s="15">
        <v>10</v>
      </c>
      <c r="F11" s="16"/>
      <c r="G11" s="10"/>
      <c r="H11" s="68"/>
      <c r="I11" s="11"/>
      <c r="J11" s="12"/>
      <c r="K11" s="69"/>
      <c r="L11" s="69"/>
      <c r="M11" s="17"/>
    </row>
    <row r="12" spans="1:13" ht="25.5" x14ac:dyDescent="0.25">
      <c r="A12" s="7">
        <f t="shared" si="0"/>
        <v>7</v>
      </c>
      <c r="B12" s="14" t="s">
        <v>83</v>
      </c>
      <c r="C12" s="109"/>
      <c r="D12" s="15" t="s">
        <v>14</v>
      </c>
      <c r="E12" s="15">
        <v>2</v>
      </c>
      <c r="F12" s="16"/>
      <c r="G12" s="10"/>
      <c r="H12" s="68"/>
      <c r="I12" s="11"/>
      <c r="J12" s="12"/>
      <c r="K12" s="69"/>
      <c r="L12" s="69"/>
      <c r="M12" s="17"/>
    </row>
    <row r="13" spans="1:13" ht="38.25" x14ac:dyDescent="0.25">
      <c r="A13" s="7">
        <f t="shared" si="0"/>
        <v>8</v>
      </c>
      <c r="B13" s="14" t="s">
        <v>84</v>
      </c>
      <c r="C13" s="109"/>
      <c r="D13" s="15" t="s">
        <v>13</v>
      </c>
      <c r="E13" s="15">
        <v>2</v>
      </c>
      <c r="F13" s="16"/>
      <c r="G13" s="10"/>
      <c r="H13" s="68"/>
      <c r="I13" s="11"/>
      <c r="J13" s="12"/>
      <c r="K13" s="69"/>
      <c r="L13" s="69"/>
      <c r="M13" s="17"/>
    </row>
    <row r="14" spans="1:13" ht="25.5" x14ac:dyDescent="0.25">
      <c r="A14" s="7">
        <f t="shared" si="0"/>
        <v>9</v>
      </c>
      <c r="B14" s="14" t="s">
        <v>85</v>
      </c>
      <c r="C14" s="109"/>
      <c r="D14" s="15" t="s">
        <v>14</v>
      </c>
      <c r="E14" s="15">
        <v>10</v>
      </c>
      <c r="F14" s="16"/>
      <c r="G14" s="10"/>
      <c r="H14" s="68"/>
      <c r="I14" s="11"/>
      <c r="J14" s="12"/>
      <c r="K14" s="69"/>
      <c r="L14" s="69"/>
      <c r="M14" s="17"/>
    </row>
    <row r="15" spans="1:13" ht="25.5" x14ac:dyDescent="0.25">
      <c r="A15" s="7">
        <f t="shared" si="0"/>
        <v>10</v>
      </c>
      <c r="B15" s="14" t="s">
        <v>86</v>
      </c>
      <c r="C15" s="109"/>
      <c r="D15" s="15" t="s">
        <v>14</v>
      </c>
      <c r="E15" s="15">
        <v>5</v>
      </c>
      <c r="F15" s="16"/>
      <c r="G15" s="10"/>
      <c r="H15" s="68"/>
      <c r="I15" s="11"/>
      <c r="J15" s="12"/>
      <c r="K15" s="69"/>
      <c r="L15" s="69"/>
      <c r="M15" s="17"/>
    </row>
    <row r="16" spans="1:13" ht="25.5" x14ac:dyDescent="0.25">
      <c r="A16" s="7">
        <f t="shared" si="0"/>
        <v>11</v>
      </c>
      <c r="B16" s="14" t="s">
        <v>87</v>
      </c>
      <c r="C16" s="109"/>
      <c r="D16" s="15" t="s">
        <v>14</v>
      </c>
      <c r="E16" s="15">
        <v>10</v>
      </c>
      <c r="F16" s="16"/>
      <c r="G16" s="10"/>
      <c r="H16" s="68"/>
      <c r="I16" s="11"/>
      <c r="J16" s="12"/>
      <c r="K16" s="69"/>
      <c r="L16" s="69"/>
      <c r="M16" s="17"/>
    </row>
    <row r="17" spans="1:13" ht="51" x14ac:dyDescent="0.25">
      <c r="A17" s="7">
        <f t="shared" si="0"/>
        <v>12</v>
      </c>
      <c r="B17" s="14" t="s">
        <v>88</v>
      </c>
      <c r="C17" s="109"/>
      <c r="D17" s="15" t="s">
        <v>14</v>
      </c>
      <c r="E17" s="15">
        <v>20</v>
      </c>
      <c r="F17" s="16"/>
      <c r="G17" s="10"/>
      <c r="H17" s="68"/>
      <c r="I17" s="11"/>
      <c r="J17" s="12"/>
      <c r="K17" s="69"/>
      <c r="L17" s="69"/>
      <c r="M17" s="17"/>
    </row>
    <row r="18" spans="1:13" ht="38.25" x14ac:dyDescent="0.25">
      <c r="A18" s="7">
        <f t="shared" si="0"/>
        <v>13</v>
      </c>
      <c r="B18" s="14" t="s">
        <v>89</v>
      </c>
      <c r="C18" s="109"/>
      <c r="D18" s="15" t="s">
        <v>14</v>
      </c>
      <c r="E18" s="15">
        <v>12</v>
      </c>
      <c r="F18" s="16"/>
      <c r="G18" s="10"/>
      <c r="H18" s="68"/>
      <c r="I18" s="11"/>
      <c r="J18" s="12"/>
      <c r="K18" s="69"/>
      <c r="L18" s="69"/>
      <c r="M18" s="17"/>
    </row>
    <row r="19" spans="1:13" ht="63.75" x14ac:dyDescent="0.25">
      <c r="A19" s="7">
        <f t="shared" si="0"/>
        <v>14</v>
      </c>
      <c r="B19" s="14" t="s">
        <v>90</v>
      </c>
      <c r="C19" s="109"/>
      <c r="D19" s="15" t="s">
        <v>14</v>
      </c>
      <c r="E19" s="15">
        <v>50</v>
      </c>
      <c r="F19" s="16"/>
      <c r="G19" s="10"/>
      <c r="H19" s="68"/>
      <c r="I19" s="11"/>
      <c r="J19" s="12"/>
      <c r="K19" s="69"/>
      <c r="L19" s="69"/>
      <c r="M19" s="17"/>
    </row>
    <row r="20" spans="1:13" ht="63.75" x14ac:dyDescent="0.25">
      <c r="A20" s="7">
        <f t="shared" si="0"/>
        <v>15</v>
      </c>
      <c r="B20" s="14" t="s">
        <v>91</v>
      </c>
      <c r="C20" s="109"/>
      <c r="D20" s="15" t="s">
        <v>15</v>
      </c>
      <c r="E20" s="15">
        <v>120</v>
      </c>
      <c r="F20" s="16"/>
      <c r="G20" s="10"/>
      <c r="H20" s="68"/>
      <c r="I20" s="11"/>
      <c r="J20" s="12"/>
      <c r="K20" s="69"/>
      <c r="L20" s="69"/>
      <c r="M20" s="17"/>
    </row>
    <row r="21" spans="1:13" ht="51" x14ac:dyDescent="0.25">
      <c r="A21" s="7">
        <f t="shared" si="0"/>
        <v>16</v>
      </c>
      <c r="B21" s="14" t="s">
        <v>93</v>
      </c>
      <c r="C21" s="109"/>
      <c r="D21" s="15" t="s">
        <v>15</v>
      </c>
      <c r="E21" s="15">
        <v>15</v>
      </c>
      <c r="F21" s="16"/>
      <c r="G21" s="10"/>
      <c r="H21" s="68"/>
      <c r="I21" s="11"/>
      <c r="J21" s="12"/>
      <c r="K21" s="69"/>
      <c r="L21" s="69"/>
      <c r="M21" s="17"/>
    </row>
    <row r="22" spans="1:13" ht="38.25" x14ac:dyDescent="0.25">
      <c r="A22" s="7">
        <f t="shared" si="0"/>
        <v>17</v>
      </c>
      <c r="B22" s="14" t="s">
        <v>94</v>
      </c>
      <c r="C22" s="109"/>
      <c r="D22" s="15" t="s">
        <v>14</v>
      </c>
      <c r="E22" s="15">
        <v>2</v>
      </c>
      <c r="F22" s="16"/>
      <c r="G22" s="10"/>
      <c r="H22" s="68"/>
      <c r="I22" s="11"/>
      <c r="J22" s="12"/>
      <c r="K22" s="69"/>
      <c r="L22" s="69"/>
      <c r="M22" s="17"/>
    </row>
    <row r="23" spans="1:13" ht="38.25" x14ac:dyDescent="0.25">
      <c r="A23" s="7">
        <f t="shared" si="0"/>
        <v>18</v>
      </c>
      <c r="B23" s="110" t="s">
        <v>95</v>
      </c>
      <c r="C23" s="109"/>
      <c r="D23" s="15" t="s">
        <v>14</v>
      </c>
      <c r="E23" s="15">
        <v>5</v>
      </c>
      <c r="F23" s="16"/>
      <c r="G23" s="10"/>
      <c r="H23" s="68"/>
      <c r="I23" s="11"/>
      <c r="J23" s="12"/>
      <c r="K23" s="69"/>
      <c r="L23" s="69"/>
      <c r="M23" s="17"/>
    </row>
    <row r="24" spans="1:13" ht="38.25" x14ac:dyDescent="0.25">
      <c r="A24" s="7">
        <f t="shared" si="0"/>
        <v>19</v>
      </c>
      <c r="B24" s="14" t="s">
        <v>96</v>
      </c>
      <c r="C24" s="111"/>
      <c r="D24" s="15" t="s">
        <v>14</v>
      </c>
      <c r="E24" s="15">
        <v>15</v>
      </c>
      <c r="F24" s="16"/>
      <c r="G24" s="10"/>
      <c r="H24" s="68"/>
      <c r="I24" s="11"/>
      <c r="J24" s="12"/>
      <c r="K24" s="69"/>
      <c r="L24" s="69"/>
      <c r="M24" s="17"/>
    </row>
    <row r="25" spans="1:13" ht="51" x14ac:dyDescent="0.25">
      <c r="A25" s="7">
        <f t="shared" si="0"/>
        <v>20</v>
      </c>
      <c r="B25" s="14" t="s">
        <v>98</v>
      </c>
      <c r="C25" s="109"/>
      <c r="D25" s="15" t="s">
        <v>14</v>
      </c>
      <c r="E25" s="15">
        <v>5</v>
      </c>
      <c r="F25" s="16"/>
      <c r="G25" s="10"/>
      <c r="H25" s="68"/>
      <c r="I25" s="11"/>
      <c r="J25" s="12"/>
      <c r="K25" s="69"/>
      <c r="L25" s="69"/>
    </row>
    <row r="26" spans="1:13" ht="51" x14ac:dyDescent="0.25">
      <c r="A26" s="7">
        <f t="shared" si="0"/>
        <v>21</v>
      </c>
      <c r="B26" s="14" t="s">
        <v>99</v>
      </c>
      <c r="C26" s="109"/>
      <c r="D26" s="15" t="s">
        <v>14</v>
      </c>
      <c r="E26" s="15">
        <v>2</v>
      </c>
      <c r="F26" s="16"/>
      <c r="G26" s="10"/>
      <c r="H26" s="68"/>
      <c r="I26" s="11"/>
      <c r="J26" s="12"/>
      <c r="K26" s="69"/>
      <c r="L26" s="69"/>
    </row>
    <row r="27" spans="1:13" ht="51" x14ac:dyDescent="0.25">
      <c r="A27" s="7">
        <f t="shared" si="0"/>
        <v>22</v>
      </c>
      <c r="B27" s="112" t="s">
        <v>100</v>
      </c>
      <c r="C27" s="113"/>
      <c r="D27" s="114" t="s">
        <v>14</v>
      </c>
      <c r="E27" s="15">
        <v>50</v>
      </c>
      <c r="F27" s="16"/>
      <c r="G27" s="10"/>
      <c r="H27" s="68"/>
      <c r="I27" s="11"/>
      <c r="J27" s="12"/>
      <c r="K27" s="69"/>
      <c r="L27" s="69"/>
    </row>
    <row r="28" spans="1:13" ht="63.75" x14ac:dyDescent="0.25">
      <c r="A28" s="147">
        <f t="shared" si="0"/>
        <v>23</v>
      </c>
      <c r="B28" s="115" t="s">
        <v>121</v>
      </c>
      <c r="C28" s="5"/>
      <c r="D28" s="115" t="s">
        <v>14</v>
      </c>
      <c r="E28" s="115">
        <v>15</v>
      </c>
      <c r="F28" s="115"/>
      <c r="G28" s="148"/>
      <c r="H28" s="69"/>
      <c r="I28" s="25"/>
      <c r="J28" s="12"/>
      <c r="K28" s="69"/>
      <c r="L28" s="69"/>
    </row>
    <row r="29" spans="1:13" ht="25.5" x14ac:dyDescent="0.25">
      <c r="A29" s="27">
        <f t="shared" si="0"/>
        <v>24</v>
      </c>
      <c r="B29" s="28" t="s">
        <v>122</v>
      </c>
      <c r="C29" s="125"/>
      <c r="D29" s="27" t="s">
        <v>15</v>
      </c>
      <c r="E29" s="27">
        <v>100</v>
      </c>
      <c r="F29" s="24"/>
      <c r="G29" s="24"/>
      <c r="H29" s="69"/>
      <c r="I29" s="25"/>
      <c r="J29" s="12"/>
      <c r="K29" s="69"/>
      <c r="L29" s="69"/>
    </row>
    <row r="30" spans="1:13" ht="25.5" x14ac:dyDescent="0.25">
      <c r="A30" s="23">
        <f t="shared" si="0"/>
        <v>25</v>
      </c>
      <c r="B30" s="118" t="s">
        <v>123</v>
      </c>
      <c r="C30" s="119"/>
      <c r="D30" s="120" t="s">
        <v>15</v>
      </c>
      <c r="E30" s="120">
        <v>100</v>
      </c>
      <c r="F30" s="101"/>
      <c r="G30" s="149"/>
      <c r="H30" s="102"/>
      <c r="I30" s="103"/>
      <c r="J30" s="12"/>
      <c r="K30" s="69"/>
      <c r="L30" s="69"/>
    </row>
    <row r="31" spans="1:13" ht="25.5" x14ac:dyDescent="0.25">
      <c r="A31" s="23">
        <f t="shared" si="0"/>
        <v>26</v>
      </c>
      <c r="B31" s="14" t="s">
        <v>124</v>
      </c>
      <c r="C31" s="80"/>
      <c r="D31" s="15" t="s">
        <v>14</v>
      </c>
      <c r="E31" s="15">
        <v>10</v>
      </c>
      <c r="F31" s="16"/>
      <c r="G31" s="10"/>
      <c r="H31" s="68"/>
      <c r="I31" s="11"/>
      <c r="J31" s="12"/>
      <c r="K31" s="69"/>
      <c r="L31" s="69"/>
    </row>
    <row r="32" spans="1:13" ht="25.5" x14ac:dyDescent="0.25">
      <c r="A32" s="23">
        <f t="shared" si="0"/>
        <v>27</v>
      </c>
      <c r="B32" s="14" t="s">
        <v>125</v>
      </c>
      <c r="C32" s="80"/>
      <c r="D32" s="15" t="s">
        <v>13</v>
      </c>
      <c r="E32" s="15">
        <v>2</v>
      </c>
      <c r="F32" s="16"/>
      <c r="G32" s="10"/>
      <c r="H32" s="68"/>
      <c r="I32" s="11"/>
      <c r="J32" s="12"/>
      <c r="K32" s="69"/>
      <c r="L32" s="69"/>
    </row>
    <row r="33" spans="1:12" ht="25.5" x14ac:dyDescent="0.25">
      <c r="A33" s="23">
        <f t="shared" si="0"/>
        <v>28</v>
      </c>
      <c r="B33" s="14" t="s">
        <v>126</v>
      </c>
      <c r="C33" s="80"/>
      <c r="D33" s="15" t="s">
        <v>15</v>
      </c>
      <c r="E33" s="15">
        <v>30</v>
      </c>
      <c r="F33" s="16"/>
      <c r="G33" s="10"/>
      <c r="H33" s="68"/>
      <c r="I33" s="11"/>
      <c r="J33" s="12"/>
      <c r="K33" s="69"/>
      <c r="L33" s="69"/>
    </row>
    <row r="34" spans="1:12" ht="25.5" x14ac:dyDescent="0.25">
      <c r="A34" s="23">
        <f t="shared" si="0"/>
        <v>29</v>
      </c>
      <c r="B34" s="14" t="s">
        <v>127</v>
      </c>
      <c r="C34" s="80"/>
      <c r="D34" s="15" t="s">
        <v>14</v>
      </c>
      <c r="E34" s="15">
        <v>2</v>
      </c>
      <c r="F34" s="16"/>
      <c r="G34" s="10"/>
      <c r="H34" s="68"/>
      <c r="I34" s="11"/>
      <c r="J34" s="12"/>
      <c r="K34" s="69"/>
      <c r="L34" s="69"/>
    </row>
    <row r="35" spans="1:12" ht="51" x14ac:dyDescent="0.25">
      <c r="A35" s="23">
        <f t="shared" si="0"/>
        <v>30</v>
      </c>
      <c r="B35" s="14" t="s">
        <v>128</v>
      </c>
      <c r="C35" s="80"/>
      <c r="D35" s="15" t="s">
        <v>14</v>
      </c>
      <c r="E35" s="15">
        <v>5</v>
      </c>
      <c r="F35" s="16"/>
      <c r="G35" s="10"/>
      <c r="H35" s="68"/>
      <c r="I35" s="11"/>
      <c r="J35" s="12"/>
      <c r="K35" s="69"/>
      <c r="L35" s="69"/>
    </row>
    <row r="36" spans="1:12" ht="25.5" x14ac:dyDescent="0.25">
      <c r="A36" s="23">
        <f t="shared" si="0"/>
        <v>31</v>
      </c>
      <c r="B36" s="28" t="s">
        <v>129</v>
      </c>
      <c r="C36" s="125"/>
      <c r="D36" s="27" t="s">
        <v>14</v>
      </c>
      <c r="E36" s="27">
        <v>5</v>
      </c>
      <c r="F36" s="24"/>
      <c r="G36" s="24"/>
      <c r="H36" s="68"/>
      <c r="I36" s="11"/>
      <c r="J36" s="12"/>
      <c r="K36" s="69"/>
      <c r="L36" s="69"/>
    </row>
    <row r="37" spans="1:12" ht="25.5" x14ac:dyDescent="0.25">
      <c r="A37" s="23">
        <f t="shared" si="0"/>
        <v>32</v>
      </c>
      <c r="B37" s="14" t="s">
        <v>130</v>
      </c>
      <c r="C37" s="80"/>
      <c r="D37" s="15" t="s">
        <v>14</v>
      </c>
      <c r="E37" s="15">
        <v>5</v>
      </c>
      <c r="F37" s="16"/>
      <c r="G37" s="10"/>
      <c r="H37" s="68"/>
      <c r="I37" s="11"/>
      <c r="J37" s="12"/>
      <c r="K37" s="69"/>
      <c r="L37" s="69"/>
    </row>
    <row r="38" spans="1:12" ht="25.5" x14ac:dyDescent="0.25">
      <c r="A38" s="23">
        <f t="shared" si="0"/>
        <v>33</v>
      </c>
      <c r="B38" s="14" t="s">
        <v>131</v>
      </c>
      <c r="C38" s="80"/>
      <c r="D38" s="15" t="s">
        <v>14</v>
      </c>
      <c r="E38" s="15">
        <v>5</v>
      </c>
      <c r="F38" s="16"/>
      <c r="G38" s="10"/>
      <c r="H38" s="68"/>
      <c r="I38" s="130"/>
      <c r="J38" s="137"/>
      <c r="K38" s="68"/>
      <c r="L38" s="68"/>
    </row>
    <row r="39" spans="1:12" ht="25.5" x14ac:dyDescent="0.25">
      <c r="A39" s="23">
        <f t="shared" ref="A39:A70" si="1">SUM(A38+1)</f>
        <v>34</v>
      </c>
      <c r="B39" s="14" t="s">
        <v>132</v>
      </c>
      <c r="C39" s="80"/>
      <c r="D39" s="15" t="s">
        <v>15</v>
      </c>
      <c r="E39" s="15">
        <v>10</v>
      </c>
      <c r="F39" s="16"/>
      <c r="G39" s="10"/>
      <c r="H39" s="68"/>
      <c r="I39" s="130"/>
      <c r="J39" s="137"/>
      <c r="K39" s="68"/>
      <c r="L39" s="68"/>
    </row>
    <row r="40" spans="1:12" ht="25.5" x14ac:dyDescent="0.25">
      <c r="A40" s="23">
        <f t="shared" si="1"/>
        <v>35</v>
      </c>
      <c r="B40" s="14" t="s">
        <v>133</v>
      </c>
      <c r="C40" s="29"/>
      <c r="D40" s="15" t="s">
        <v>15</v>
      </c>
      <c r="E40" s="15">
        <v>20</v>
      </c>
      <c r="F40" s="16"/>
      <c r="G40" s="10"/>
      <c r="H40" s="129"/>
      <c r="I40" s="11"/>
      <c r="J40" s="12"/>
      <c r="K40" s="150"/>
      <c r="L40" s="151"/>
    </row>
    <row r="41" spans="1:12" ht="25.5" x14ac:dyDescent="0.25">
      <c r="A41" s="23">
        <f t="shared" si="1"/>
        <v>36</v>
      </c>
      <c r="B41" s="14" t="s">
        <v>134</v>
      </c>
      <c r="C41" s="80"/>
      <c r="D41" s="15" t="s">
        <v>15</v>
      </c>
      <c r="E41" s="15">
        <v>10</v>
      </c>
      <c r="F41" s="16"/>
      <c r="G41" s="10"/>
      <c r="H41" s="68"/>
      <c r="I41" s="130"/>
      <c r="J41" s="137"/>
      <c r="K41" s="68"/>
      <c r="L41" s="68"/>
    </row>
    <row r="42" spans="1:12" ht="38.25" x14ac:dyDescent="0.25">
      <c r="A42" s="23">
        <f t="shared" si="1"/>
        <v>37</v>
      </c>
      <c r="B42" s="14" t="s">
        <v>135</v>
      </c>
      <c r="C42" s="80"/>
      <c r="D42" s="15" t="s">
        <v>14</v>
      </c>
      <c r="E42" s="15">
        <v>35</v>
      </c>
      <c r="F42" s="16"/>
      <c r="G42" s="10"/>
      <c r="H42" s="68"/>
      <c r="I42" s="11"/>
      <c r="J42" s="137"/>
      <c r="K42" s="68"/>
      <c r="L42" s="68"/>
    </row>
    <row r="43" spans="1:12" ht="25.5" x14ac:dyDescent="0.25">
      <c r="A43" s="23">
        <f t="shared" si="1"/>
        <v>38</v>
      </c>
      <c r="B43" s="14" t="s">
        <v>136</v>
      </c>
      <c r="C43" s="80"/>
      <c r="D43" s="15" t="s">
        <v>14</v>
      </c>
      <c r="E43" s="15">
        <v>2</v>
      </c>
      <c r="F43" s="16"/>
      <c r="G43" s="10"/>
      <c r="H43" s="68"/>
      <c r="I43" s="11"/>
      <c r="J43" s="137"/>
      <c r="K43" s="68"/>
      <c r="L43" s="68"/>
    </row>
    <row r="44" spans="1:12" ht="38.25" x14ac:dyDescent="0.25">
      <c r="A44" s="23">
        <f t="shared" si="1"/>
        <v>39</v>
      </c>
      <c r="B44" s="14" t="s">
        <v>137</v>
      </c>
      <c r="C44" s="80"/>
      <c r="D44" s="15" t="s">
        <v>15</v>
      </c>
      <c r="E44" s="15">
        <v>20</v>
      </c>
      <c r="F44" s="16"/>
      <c r="G44" s="10"/>
      <c r="H44" s="68"/>
      <c r="I44" s="11"/>
      <c r="J44" s="12"/>
      <c r="K44" s="69"/>
      <c r="L44" s="69"/>
    </row>
    <row r="45" spans="1:12" ht="25.5" x14ac:dyDescent="0.25">
      <c r="A45" s="23">
        <f t="shared" si="1"/>
        <v>40</v>
      </c>
      <c r="B45" s="14" t="s">
        <v>138</v>
      </c>
      <c r="C45" s="80"/>
      <c r="D45" s="15" t="s">
        <v>14</v>
      </c>
      <c r="E45" s="15">
        <v>5</v>
      </c>
      <c r="F45" s="16"/>
      <c r="G45" s="10"/>
      <c r="H45" s="68"/>
      <c r="I45" s="11"/>
      <c r="J45" s="12"/>
      <c r="K45" s="122"/>
      <c r="L45" s="69"/>
    </row>
    <row r="46" spans="1:12" ht="25.5" x14ac:dyDescent="0.25">
      <c r="A46" s="23">
        <f t="shared" si="1"/>
        <v>41</v>
      </c>
      <c r="B46" s="14" t="s">
        <v>139</v>
      </c>
      <c r="C46" s="80"/>
      <c r="D46" s="15" t="s">
        <v>14</v>
      </c>
      <c r="E46" s="15">
        <v>3</v>
      </c>
      <c r="F46" s="16"/>
      <c r="G46" s="10"/>
      <c r="H46" s="68"/>
      <c r="I46" s="11"/>
      <c r="J46" s="12"/>
      <c r="K46" s="122"/>
      <c r="L46" s="69"/>
    </row>
    <row r="47" spans="1:12" ht="25.5" x14ac:dyDescent="0.25">
      <c r="A47" s="23">
        <f t="shared" si="1"/>
        <v>42</v>
      </c>
      <c r="B47" s="14" t="s">
        <v>140</v>
      </c>
      <c r="C47" s="80"/>
      <c r="D47" s="15" t="s">
        <v>14</v>
      </c>
      <c r="E47" s="15">
        <v>5</v>
      </c>
      <c r="F47" s="16"/>
      <c r="G47" s="10"/>
      <c r="H47" s="68"/>
      <c r="I47" s="11"/>
      <c r="J47" s="12"/>
      <c r="K47" s="69"/>
      <c r="L47" s="69"/>
    </row>
    <row r="48" spans="1:12" ht="38.25" x14ac:dyDescent="0.25">
      <c r="A48" s="23">
        <f t="shared" si="1"/>
        <v>43</v>
      </c>
      <c r="B48" s="14" t="s">
        <v>141</v>
      </c>
      <c r="C48" s="131"/>
      <c r="D48" s="15" t="s">
        <v>14</v>
      </c>
      <c r="E48" s="15">
        <v>25</v>
      </c>
      <c r="F48" s="16"/>
      <c r="G48" s="10"/>
      <c r="H48" s="68"/>
      <c r="I48" s="11"/>
      <c r="J48" s="12"/>
      <c r="K48" s="69"/>
      <c r="L48" s="69"/>
    </row>
    <row r="49" spans="1:12" ht="63.75" x14ac:dyDescent="0.25">
      <c r="A49" s="7">
        <f t="shared" si="1"/>
        <v>44</v>
      </c>
      <c r="B49" s="14" t="s">
        <v>142</v>
      </c>
      <c r="C49" s="80"/>
      <c r="D49" s="15" t="s">
        <v>14</v>
      </c>
      <c r="E49" s="15">
        <v>5</v>
      </c>
      <c r="F49" s="16"/>
      <c r="G49" s="10"/>
      <c r="H49" s="68"/>
      <c r="I49" s="11"/>
      <c r="J49" s="12"/>
      <c r="K49" s="122"/>
      <c r="L49" s="69"/>
    </row>
    <row r="50" spans="1:12" ht="25.5" x14ac:dyDescent="0.25">
      <c r="A50" s="7">
        <f t="shared" si="1"/>
        <v>45</v>
      </c>
      <c r="B50" s="14" t="s">
        <v>143</v>
      </c>
      <c r="C50" s="80"/>
      <c r="D50" s="15" t="s">
        <v>14</v>
      </c>
      <c r="E50" s="15">
        <v>2</v>
      </c>
      <c r="F50" s="16"/>
      <c r="G50" s="10"/>
      <c r="H50" s="68"/>
      <c r="I50" s="11"/>
      <c r="J50" s="12"/>
      <c r="K50" s="69"/>
      <c r="L50" s="69"/>
    </row>
    <row r="51" spans="1:12" ht="25.5" x14ac:dyDescent="0.25">
      <c r="A51" s="7">
        <f t="shared" si="1"/>
        <v>46</v>
      </c>
      <c r="B51" s="66" t="s">
        <v>30</v>
      </c>
      <c r="C51" s="67"/>
      <c r="D51" s="7" t="s">
        <v>14</v>
      </c>
      <c r="E51" s="7">
        <v>40</v>
      </c>
      <c r="F51" s="16"/>
      <c r="G51" s="10"/>
      <c r="H51" s="68"/>
      <c r="I51" s="11"/>
      <c r="J51" s="12"/>
      <c r="K51" s="69"/>
      <c r="L51" s="69"/>
    </row>
    <row r="52" spans="1:12" ht="25.5" x14ac:dyDescent="0.25">
      <c r="A52" s="7">
        <f t="shared" si="1"/>
        <v>47</v>
      </c>
      <c r="B52" s="70" t="s">
        <v>31</v>
      </c>
      <c r="C52" s="67"/>
      <c r="D52" s="7" t="s">
        <v>14</v>
      </c>
      <c r="E52" s="7">
        <v>5</v>
      </c>
      <c r="F52" s="71"/>
      <c r="G52" s="72"/>
      <c r="H52" s="68"/>
      <c r="I52" s="11"/>
      <c r="J52" s="12"/>
      <c r="K52" s="69"/>
      <c r="L52" s="69"/>
    </row>
    <row r="53" spans="1:12" ht="25.5" x14ac:dyDescent="0.25">
      <c r="A53" s="7">
        <f t="shared" si="1"/>
        <v>48</v>
      </c>
      <c r="B53" s="70" t="s">
        <v>32</v>
      </c>
      <c r="C53" s="67"/>
      <c r="D53" s="7" t="s">
        <v>14</v>
      </c>
      <c r="E53" s="7">
        <v>5</v>
      </c>
      <c r="F53" s="71"/>
      <c r="G53" s="72"/>
      <c r="H53" s="68"/>
      <c r="I53" s="11"/>
      <c r="J53" s="12"/>
      <c r="K53" s="69"/>
      <c r="L53" s="69"/>
    </row>
    <row r="54" spans="1:12" ht="63.75" x14ac:dyDescent="0.25">
      <c r="A54" s="7">
        <f t="shared" si="1"/>
        <v>49</v>
      </c>
      <c r="B54" s="73" t="s">
        <v>34</v>
      </c>
      <c r="C54" s="67"/>
      <c r="D54" s="7" t="s">
        <v>14</v>
      </c>
      <c r="E54" s="7">
        <v>2</v>
      </c>
      <c r="F54" s="71"/>
      <c r="G54" s="72"/>
      <c r="H54" s="68"/>
      <c r="I54" s="11"/>
      <c r="J54" s="12"/>
      <c r="K54" s="69"/>
      <c r="L54" s="69"/>
    </row>
    <row r="55" spans="1:12" ht="38.25" x14ac:dyDescent="0.25">
      <c r="A55" s="7">
        <f t="shared" si="1"/>
        <v>50</v>
      </c>
      <c r="B55" s="74" t="s">
        <v>35</v>
      </c>
      <c r="C55" s="75"/>
      <c r="D55" s="7" t="s">
        <v>14</v>
      </c>
      <c r="E55" s="7">
        <v>30</v>
      </c>
      <c r="F55" s="71"/>
      <c r="G55" s="72"/>
      <c r="H55" s="68"/>
      <c r="I55" s="11"/>
      <c r="J55" s="12"/>
      <c r="K55" s="69"/>
      <c r="L55" s="69"/>
    </row>
    <row r="56" spans="1:12" ht="51" x14ac:dyDescent="0.25">
      <c r="A56" s="7">
        <f t="shared" si="1"/>
        <v>51</v>
      </c>
      <c r="B56" s="76" t="s">
        <v>36</v>
      </c>
      <c r="C56" s="67"/>
      <c r="D56" s="7" t="s">
        <v>14</v>
      </c>
      <c r="E56" s="7">
        <v>2</v>
      </c>
      <c r="F56" s="71"/>
      <c r="G56" s="72"/>
      <c r="H56" s="68"/>
      <c r="I56" s="11"/>
      <c r="J56" s="12"/>
      <c r="K56" s="69"/>
      <c r="L56" s="69"/>
    </row>
    <row r="57" spans="1:12" ht="25.5" x14ac:dyDescent="0.25">
      <c r="A57" s="7">
        <f t="shared" si="1"/>
        <v>52</v>
      </c>
      <c r="B57" s="70" t="s">
        <v>37</v>
      </c>
      <c r="C57" s="67"/>
      <c r="D57" s="7" t="s">
        <v>14</v>
      </c>
      <c r="E57" s="15">
        <v>60</v>
      </c>
      <c r="F57" s="77"/>
      <c r="G57" s="78"/>
      <c r="H57" s="68"/>
      <c r="I57" s="11"/>
      <c r="J57" s="12"/>
      <c r="K57" s="69"/>
      <c r="L57" s="69"/>
    </row>
    <row r="58" spans="1:12" ht="39" x14ac:dyDescent="0.25">
      <c r="A58" s="7">
        <f t="shared" si="1"/>
        <v>53</v>
      </c>
      <c r="B58" s="79" t="s">
        <v>38</v>
      </c>
      <c r="C58" s="80"/>
      <c r="D58" s="7" t="s">
        <v>14</v>
      </c>
      <c r="E58" s="15">
        <v>90</v>
      </c>
      <c r="F58" s="77"/>
      <c r="G58" s="78"/>
      <c r="H58" s="68"/>
      <c r="I58" s="11"/>
      <c r="J58" s="12"/>
      <c r="K58" s="69"/>
      <c r="L58" s="69"/>
    </row>
    <row r="59" spans="1:12" ht="25.5" x14ac:dyDescent="0.25">
      <c r="A59" s="7">
        <f t="shared" si="1"/>
        <v>54</v>
      </c>
      <c r="B59" s="70" t="s">
        <v>40</v>
      </c>
      <c r="C59" s="67"/>
      <c r="D59" s="7" t="s">
        <v>13</v>
      </c>
      <c r="E59" s="7">
        <v>150</v>
      </c>
      <c r="F59" s="71"/>
      <c r="G59" s="72"/>
      <c r="H59" s="68"/>
      <c r="I59" s="11"/>
      <c r="J59" s="12"/>
      <c r="K59" s="69"/>
      <c r="L59" s="69"/>
    </row>
    <row r="60" spans="1:12" ht="38.25" x14ac:dyDescent="0.25">
      <c r="A60" s="7">
        <f t="shared" si="1"/>
        <v>55</v>
      </c>
      <c r="B60" s="70" t="s">
        <v>41</v>
      </c>
      <c r="C60" s="67"/>
      <c r="D60" s="7" t="s">
        <v>14</v>
      </c>
      <c r="E60" s="7">
        <v>60</v>
      </c>
      <c r="F60" s="71"/>
      <c r="G60" s="72"/>
      <c r="H60" s="68"/>
      <c r="I60" s="11"/>
      <c r="J60" s="12"/>
      <c r="K60" s="69"/>
      <c r="L60" s="69"/>
    </row>
    <row r="61" spans="1:12" ht="51" x14ac:dyDescent="0.25">
      <c r="A61" s="7">
        <f t="shared" si="1"/>
        <v>56</v>
      </c>
      <c r="B61" s="70" t="s">
        <v>42</v>
      </c>
      <c r="C61" s="67"/>
      <c r="D61" s="7" t="s">
        <v>14</v>
      </c>
      <c r="E61" s="7">
        <v>150</v>
      </c>
      <c r="F61" s="71"/>
      <c r="G61" s="72"/>
      <c r="H61" s="68"/>
      <c r="I61" s="11"/>
      <c r="J61" s="12"/>
      <c r="K61" s="69"/>
      <c r="L61" s="69"/>
    </row>
    <row r="62" spans="1:12" ht="25.5" x14ac:dyDescent="0.25">
      <c r="A62" s="7">
        <f t="shared" si="1"/>
        <v>57</v>
      </c>
      <c r="B62" s="70" t="s">
        <v>43</v>
      </c>
      <c r="C62" s="67"/>
      <c r="D62" s="7" t="s">
        <v>14</v>
      </c>
      <c r="E62" s="7">
        <v>200</v>
      </c>
      <c r="F62" s="71"/>
      <c r="G62" s="72"/>
      <c r="H62" s="68"/>
      <c r="I62" s="11"/>
      <c r="J62" s="12"/>
      <c r="K62" s="69"/>
      <c r="L62" s="69"/>
    </row>
    <row r="63" spans="1:12" ht="76.5" x14ac:dyDescent="0.25">
      <c r="A63" s="7">
        <f t="shared" si="1"/>
        <v>58</v>
      </c>
      <c r="B63" s="70" t="s">
        <v>44</v>
      </c>
      <c r="C63" s="67"/>
      <c r="D63" s="7" t="s">
        <v>14</v>
      </c>
      <c r="E63" s="7">
        <v>20</v>
      </c>
      <c r="F63" s="71"/>
      <c r="G63" s="72"/>
      <c r="H63" s="68"/>
      <c r="I63" s="11"/>
      <c r="J63" s="12"/>
      <c r="K63" s="69"/>
      <c r="L63" s="69"/>
    </row>
    <row r="64" spans="1:12" ht="38.25" x14ac:dyDescent="0.25">
      <c r="A64" s="7">
        <f t="shared" si="1"/>
        <v>59</v>
      </c>
      <c r="B64" s="70" t="s">
        <v>45</v>
      </c>
      <c r="C64" s="81"/>
      <c r="D64" s="18" t="s">
        <v>14</v>
      </c>
      <c r="E64" s="18">
        <v>100</v>
      </c>
      <c r="F64" s="82"/>
      <c r="G64" s="83"/>
      <c r="H64" s="68"/>
      <c r="I64" s="11"/>
      <c r="J64" s="12"/>
      <c r="K64" s="69"/>
      <c r="L64" s="69"/>
    </row>
    <row r="65" spans="1:12" ht="51" x14ac:dyDescent="0.25">
      <c r="A65" s="7">
        <f t="shared" si="1"/>
        <v>60</v>
      </c>
      <c r="B65" s="70" t="s">
        <v>46</v>
      </c>
      <c r="C65" s="81"/>
      <c r="D65" s="18" t="s">
        <v>14</v>
      </c>
      <c r="E65" s="18">
        <v>250</v>
      </c>
      <c r="F65" s="82"/>
      <c r="G65" s="83"/>
      <c r="H65" s="68"/>
      <c r="I65" s="11"/>
      <c r="J65" s="12"/>
      <c r="K65" s="69"/>
      <c r="L65" s="69"/>
    </row>
    <row r="66" spans="1:12" ht="51" x14ac:dyDescent="0.25">
      <c r="A66" s="7">
        <f t="shared" si="1"/>
        <v>61</v>
      </c>
      <c r="B66" s="70" t="s">
        <v>48</v>
      </c>
      <c r="C66" s="67"/>
      <c r="D66" s="18" t="s">
        <v>14</v>
      </c>
      <c r="E66" s="7">
        <v>20</v>
      </c>
      <c r="F66" s="71"/>
      <c r="G66" s="72"/>
      <c r="H66" s="68"/>
      <c r="I66" s="11"/>
      <c r="J66" s="12"/>
      <c r="K66" s="69"/>
      <c r="L66" s="69"/>
    </row>
    <row r="67" spans="1:12" ht="51" x14ac:dyDescent="0.25">
      <c r="A67" s="7">
        <f t="shared" si="1"/>
        <v>62</v>
      </c>
      <c r="B67" s="84" t="s">
        <v>49</v>
      </c>
      <c r="C67" s="67"/>
      <c r="D67" s="18" t="s">
        <v>14</v>
      </c>
      <c r="E67" s="7">
        <v>35</v>
      </c>
      <c r="F67" s="71"/>
      <c r="G67" s="72"/>
      <c r="H67" s="68"/>
      <c r="I67" s="11"/>
      <c r="J67" s="12"/>
      <c r="K67" s="69"/>
      <c r="L67" s="69"/>
    </row>
    <row r="68" spans="1:12" ht="38.25" x14ac:dyDescent="0.25">
      <c r="A68" s="7">
        <f t="shared" si="1"/>
        <v>63</v>
      </c>
      <c r="B68" s="14" t="s">
        <v>50</v>
      </c>
      <c r="C68" s="80"/>
      <c r="D68" s="15" t="s">
        <v>14</v>
      </c>
      <c r="E68" s="15">
        <v>12</v>
      </c>
      <c r="F68" s="24"/>
      <c r="G68" s="24"/>
      <c r="H68" s="69"/>
      <c r="I68" s="25"/>
      <c r="J68" s="12"/>
      <c r="K68" s="69"/>
      <c r="L68" s="69"/>
    </row>
    <row r="69" spans="1:12" ht="38.25" x14ac:dyDescent="0.25">
      <c r="A69" s="7">
        <f t="shared" si="1"/>
        <v>64</v>
      </c>
      <c r="B69" s="84" t="s">
        <v>51</v>
      </c>
      <c r="C69" s="67"/>
      <c r="D69" s="15" t="s">
        <v>14</v>
      </c>
      <c r="E69" s="7">
        <v>160</v>
      </c>
      <c r="F69" s="71"/>
      <c r="G69" s="72"/>
      <c r="H69" s="68"/>
      <c r="I69" s="11"/>
      <c r="J69" s="12"/>
      <c r="K69" s="69"/>
      <c r="L69" s="69"/>
    </row>
    <row r="70" spans="1:12" ht="25.5" x14ac:dyDescent="0.25">
      <c r="A70" s="7">
        <f t="shared" si="1"/>
        <v>65</v>
      </c>
      <c r="B70" s="84" t="s">
        <v>52</v>
      </c>
      <c r="C70" s="67"/>
      <c r="D70" s="7" t="s">
        <v>14</v>
      </c>
      <c r="E70" s="7">
        <v>200</v>
      </c>
      <c r="F70" s="85"/>
      <c r="G70" s="86"/>
      <c r="H70" s="68"/>
      <c r="I70" s="11"/>
      <c r="J70" s="12"/>
      <c r="K70" s="69"/>
      <c r="L70" s="69"/>
    </row>
    <row r="71" spans="1:12" ht="51" x14ac:dyDescent="0.25">
      <c r="A71" s="7">
        <f t="shared" ref="A71:A99" si="2">SUM(A70+1)</f>
        <v>66</v>
      </c>
      <c r="B71" s="84" t="s">
        <v>53</v>
      </c>
      <c r="C71" s="67"/>
      <c r="D71" s="7" t="s">
        <v>14</v>
      </c>
      <c r="E71" s="15">
        <v>6</v>
      </c>
      <c r="F71" s="77"/>
      <c r="G71" s="78"/>
      <c r="H71" s="87"/>
      <c r="I71" s="11"/>
      <c r="J71" s="12"/>
      <c r="K71" s="69"/>
      <c r="L71" s="69"/>
    </row>
    <row r="72" spans="1:12" ht="38.25" x14ac:dyDescent="0.25">
      <c r="A72" s="7">
        <f t="shared" si="2"/>
        <v>67</v>
      </c>
      <c r="B72" s="84" t="s">
        <v>54</v>
      </c>
      <c r="C72" s="67"/>
      <c r="D72" s="7" t="s">
        <v>14</v>
      </c>
      <c r="E72" s="7">
        <v>5</v>
      </c>
      <c r="F72" s="32"/>
      <c r="G72" s="88"/>
      <c r="H72" s="68"/>
      <c r="I72" s="11"/>
      <c r="J72" s="12"/>
      <c r="K72" s="69"/>
      <c r="L72" s="69"/>
    </row>
    <row r="73" spans="1:12" ht="38.25" x14ac:dyDescent="0.25">
      <c r="A73" s="7">
        <f t="shared" si="2"/>
        <v>68</v>
      </c>
      <c r="B73" s="84" t="s">
        <v>58</v>
      </c>
      <c r="C73" s="67"/>
      <c r="D73" s="7" t="s">
        <v>14</v>
      </c>
      <c r="E73" s="7">
        <v>30</v>
      </c>
      <c r="F73" s="71"/>
      <c r="G73" s="72"/>
      <c r="H73" s="68"/>
      <c r="I73" s="11"/>
      <c r="J73" s="12"/>
      <c r="K73" s="69"/>
      <c r="L73" s="69"/>
    </row>
    <row r="74" spans="1:12" ht="38.25" x14ac:dyDescent="0.25">
      <c r="A74" s="7">
        <f t="shared" si="2"/>
        <v>69</v>
      </c>
      <c r="B74" s="89" t="s">
        <v>59</v>
      </c>
      <c r="C74" s="90"/>
      <c r="D74" s="7" t="s">
        <v>14</v>
      </c>
      <c r="E74" s="9">
        <v>60</v>
      </c>
      <c r="F74" s="85"/>
      <c r="G74" s="86"/>
      <c r="H74" s="68"/>
      <c r="I74" s="11"/>
      <c r="J74" s="12"/>
      <c r="K74" s="69"/>
      <c r="L74" s="69"/>
    </row>
    <row r="75" spans="1:12" ht="38.25" x14ac:dyDescent="0.25">
      <c r="A75" s="7">
        <f t="shared" si="2"/>
        <v>70</v>
      </c>
      <c r="B75" s="89" t="s">
        <v>60</v>
      </c>
      <c r="C75" s="91"/>
      <c r="D75" s="7" t="s">
        <v>14</v>
      </c>
      <c r="E75" s="9">
        <v>300</v>
      </c>
      <c r="F75" s="92"/>
      <c r="G75" s="86"/>
      <c r="H75" s="68"/>
      <c r="I75" s="11"/>
      <c r="J75" s="12"/>
      <c r="K75" s="69"/>
      <c r="L75" s="69"/>
    </row>
    <row r="76" spans="1:12" ht="38.25" x14ac:dyDescent="0.25">
      <c r="A76" s="7">
        <f t="shared" si="2"/>
        <v>71</v>
      </c>
      <c r="B76" s="93" t="s">
        <v>61</v>
      </c>
      <c r="C76" s="94"/>
      <c r="D76" s="7" t="s">
        <v>14</v>
      </c>
      <c r="E76" s="31">
        <v>50</v>
      </c>
      <c r="F76" s="95"/>
      <c r="G76" s="96"/>
      <c r="H76" s="97"/>
      <c r="I76" s="30"/>
      <c r="J76" s="12"/>
      <c r="K76" s="69"/>
      <c r="L76" s="69"/>
    </row>
    <row r="77" spans="1:12" ht="38.25" x14ac:dyDescent="0.25">
      <c r="A77" s="7">
        <f t="shared" si="2"/>
        <v>72</v>
      </c>
      <c r="B77" s="74" t="s">
        <v>62</v>
      </c>
      <c r="C77" s="98"/>
      <c r="D77" s="7" t="s">
        <v>14</v>
      </c>
      <c r="E77" s="27">
        <v>100</v>
      </c>
      <c r="F77" s="24"/>
      <c r="G77" s="78"/>
      <c r="H77" s="69"/>
      <c r="I77" s="25"/>
      <c r="J77" s="12"/>
      <c r="K77" s="69"/>
      <c r="L77" s="69"/>
    </row>
    <row r="78" spans="1:12" ht="25.5" x14ac:dyDescent="0.25">
      <c r="A78" s="7">
        <f t="shared" si="2"/>
        <v>73</v>
      </c>
      <c r="B78" s="99" t="s">
        <v>63</v>
      </c>
      <c r="C78" s="100"/>
      <c r="D78" s="7" t="s">
        <v>14</v>
      </c>
      <c r="E78" s="23">
        <v>100</v>
      </c>
      <c r="F78" s="101"/>
      <c r="G78" s="88"/>
      <c r="H78" s="102"/>
      <c r="I78" s="103"/>
      <c r="J78" s="104"/>
      <c r="K78" s="105"/>
      <c r="L78" s="69"/>
    </row>
    <row r="79" spans="1:12" ht="25.5" x14ac:dyDescent="0.25">
      <c r="A79" s="7">
        <f t="shared" si="2"/>
        <v>74</v>
      </c>
      <c r="B79" s="70" t="s">
        <v>64</v>
      </c>
      <c r="C79" s="81"/>
      <c r="D79" s="7" t="s">
        <v>14</v>
      </c>
      <c r="E79" s="7">
        <v>55</v>
      </c>
      <c r="F79" s="16"/>
      <c r="G79" s="72"/>
      <c r="H79" s="68"/>
      <c r="I79" s="11"/>
      <c r="J79" s="12"/>
      <c r="K79" s="69"/>
      <c r="L79" s="69"/>
    </row>
    <row r="80" spans="1:12" ht="25.5" x14ac:dyDescent="0.25">
      <c r="A80" s="7">
        <f t="shared" si="2"/>
        <v>75</v>
      </c>
      <c r="B80" s="70" t="s">
        <v>65</v>
      </c>
      <c r="C80" s="81"/>
      <c r="D80" s="7" t="s">
        <v>14</v>
      </c>
      <c r="E80" s="7">
        <v>30</v>
      </c>
      <c r="F80" s="16"/>
      <c r="G80" s="72"/>
      <c r="H80" s="68"/>
      <c r="I80" s="11"/>
      <c r="J80" s="12"/>
      <c r="K80" s="69"/>
      <c r="L80" s="69"/>
    </row>
    <row r="81" spans="1:12" ht="38.25" x14ac:dyDescent="0.25">
      <c r="A81" s="7">
        <f t="shared" si="2"/>
        <v>76</v>
      </c>
      <c r="B81" s="18" t="s">
        <v>66</v>
      </c>
      <c r="C81" s="81"/>
      <c r="D81" s="7" t="s">
        <v>14</v>
      </c>
      <c r="E81" s="7">
        <v>500</v>
      </c>
      <c r="F81" s="16"/>
      <c r="G81" s="72"/>
      <c r="H81" s="68"/>
      <c r="I81" s="11"/>
      <c r="J81" s="12"/>
      <c r="K81" s="69"/>
      <c r="L81" s="69"/>
    </row>
    <row r="82" spans="1:12" ht="51" x14ac:dyDescent="0.25">
      <c r="A82" s="7">
        <f t="shared" si="2"/>
        <v>77</v>
      </c>
      <c r="B82" s="106" t="s">
        <v>68</v>
      </c>
      <c r="C82" s="81"/>
      <c r="D82" s="7" t="s">
        <v>14</v>
      </c>
      <c r="E82" s="7">
        <v>600</v>
      </c>
      <c r="F82" s="16"/>
      <c r="G82" s="72"/>
      <c r="H82" s="68"/>
      <c r="I82" s="11"/>
      <c r="J82" s="12"/>
      <c r="K82" s="69"/>
      <c r="L82" s="69"/>
    </row>
    <row r="83" spans="1:12" ht="51.75" x14ac:dyDescent="0.25">
      <c r="A83" s="7">
        <f t="shared" si="2"/>
        <v>78</v>
      </c>
      <c r="B83" s="107" t="s">
        <v>69</v>
      </c>
      <c r="C83" s="67"/>
      <c r="D83" s="7" t="s">
        <v>14</v>
      </c>
      <c r="E83" s="7">
        <v>80</v>
      </c>
      <c r="F83" s="71"/>
      <c r="G83" s="72"/>
      <c r="H83" s="68"/>
      <c r="I83" s="11"/>
      <c r="J83" s="12"/>
      <c r="K83" s="69"/>
      <c r="L83" s="69"/>
    </row>
    <row r="84" spans="1:12" ht="38.25" x14ac:dyDescent="0.25">
      <c r="A84" s="7">
        <f t="shared" si="2"/>
        <v>79</v>
      </c>
      <c r="B84" s="84" t="s">
        <v>70</v>
      </c>
      <c r="C84" s="67"/>
      <c r="D84" s="7" t="s">
        <v>14</v>
      </c>
      <c r="E84" s="108">
        <v>10</v>
      </c>
      <c r="F84" s="16"/>
      <c r="G84" s="72"/>
      <c r="H84" s="68"/>
      <c r="I84" s="11"/>
      <c r="J84" s="12"/>
      <c r="K84" s="69"/>
      <c r="L84" s="69"/>
    </row>
    <row r="85" spans="1:12" ht="38.25" x14ac:dyDescent="0.25">
      <c r="A85" s="7">
        <f t="shared" si="2"/>
        <v>80</v>
      </c>
      <c r="B85" s="84" t="s">
        <v>71</v>
      </c>
      <c r="C85" s="67"/>
      <c r="D85" s="7" t="s">
        <v>14</v>
      </c>
      <c r="E85" s="108">
        <v>100</v>
      </c>
      <c r="F85" s="16"/>
      <c r="G85" s="72"/>
      <c r="H85" s="68"/>
      <c r="I85" s="11"/>
      <c r="J85" s="12"/>
      <c r="K85" s="69"/>
      <c r="L85" s="69"/>
    </row>
    <row r="86" spans="1:12" ht="63.75" x14ac:dyDescent="0.25">
      <c r="A86" s="7">
        <f t="shared" si="2"/>
        <v>81</v>
      </c>
      <c r="B86" s="84" t="s">
        <v>72</v>
      </c>
      <c r="C86" s="81"/>
      <c r="D86" s="7" t="s">
        <v>14</v>
      </c>
      <c r="E86" s="7">
        <v>80</v>
      </c>
      <c r="F86" s="16"/>
      <c r="G86" s="72"/>
      <c r="H86" s="68"/>
      <c r="I86" s="11"/>
      <c r="J86" s="12"/>
      <c r="K86" s="69"/>
      <c r="L86" s="69"/>
    </row>
    <row r="87" spans="1:12" ht="38.25" x14ac:dyDescent="0.25">
      <c r="A87" s="7">
        <f t="shared" si="2"/>
        <v>82</v>
      </c>
      <c r="B87" s="84" t="s">
        <v>73</v>
      </c>
      <c r="C87" s="81"/>
      <c r="D87" s="7" t="s">
        <v>14</v>
      </c>
      <c r="E87" s="7">
        <v>150</v>
      </c>
      <c r="F87" s="16"/>
      <c r="G87" s="72"/>
      <c r="H87" s="68"/>
      <c r="I87" s="11"/>
      <c r="J87" s="12"/>
      <c r="K87" s="69"/>
      <c r="L87" s="69"/>
    </row>
    <row r="88" spans="1:12" ht="38.25" x14ac:dyDescent="0.25">
      <c r="A88" s="7">
        <f t="shared" si="2"/>
        <v>83</v>
      </c>
      <c r="B88" s="84" t="s">
        <v>74</v>
      </c>
      <c r="C88" s="81"/>
      <c r="D88" s="7" t="s">
        <v>14</v>
      </c>
      <c r="E88" s="7">
        <v>10</v>
      </c>
      <c r="F88" s="16"/>
      <c r="G88" s="72"/>
      <c r="H88" s="68"/>
      <c r="I88" s="11"/>
      <c r="J88" s="12"/>
      <c r="K88" s="69"/>
      <c r="L88" s="69"/>
    </row>
    <row r="89" spans="1:12" ht="38.25" x14ac:dyDescent="0.25">
      <c r="A89" s="7">
        <f t="shared" si="2"/>
        <v>84</v>
      </c>
      <c r="B89" s="84" t="s">
        <v>75</v>
      </c>
      <c r="C89" s="81"/>
      <c r="D89" s="7" t="s">
        <v>14</v>
      </c>
      <c r="E89" s="7">
        <v>50</v>
      </c>
      <c r="F89" s="16"/>
      <c r="G89" s="72"/>
      <c r="H89" s="68"/>
      <c r="I89" s="11"/>
      <c r="J89" s="12"/>
      <c r="K89" s="69"/>
      <c r="L89" s="69"/>
    </row>
    <row r="90" spans="1:12" ht="25.5" x14ac:dyDescent="0.25">
      <c r="A90" s="7">
        <f t="shared" si="2"/>
        <v>85</v>
      </c>
      <c r="B90" s="84" t="s">
        <v>76</v>
      </c>
      <c r="C90" s="81"/>
      <c r="D90" s="7" t="s">
        <v>14</v>
      </c>
      <c r="E90" s="7">
        <v>300</v>
      </c>
      <c r="F90" s="16"/>
      <c r="G90" s="72"/>
      <c r="H90" s="68"/>
      <c r="I90" s="11"/>
      <c r="J90" s="12"/>
      <c r="K90" s="69"/>
      <c r="L90" s="69"/>
    </row>
    <row r="91" spans="1:12" ht="38.25" x14ac:dyDescent="0.25">
      <c r="A91" s="7">
        <f t="shared" si="2"/>
        <v>86</v>
      </c>
      <c r="B91" s="84" t="s">
        <v>77</v>
      </c>
      <c r="C91" s="81"/>
      <c r="D91" s="7" t="s">
        <v>14</v>
      </c>
      <c r="E91" s="7">
        <v>2</v>
      </c>
      <c r="F91" s="16"/>
      <c r="G91" s="72"/>
      <c r="H91" s="68"/>
      <c r="I91" s="11"/>
      <c r="J91" s="12"/>
      <c r="K91" s="69"/>
      <c r="L91" s="69"/>
    </row>
    <row r="92" spans="1:12" ht="38.25" x14ac:dyDescent="0.25">
      <c r="A92" s="7">
        <f t="shared" si="2"/>
        <v>87</v>
      </c>
      <c r="B92" s="118" t="s">
        <v>101</v>
      </c>
      <c r="C92" s="119"/>
      <c r="D92" s="120" t="s">
        <v>14</v>
      </c>
      <c r="E92" s="120">
        <v>50</v>
      </c>
      <c r="F92" s="121"/>
      <c r="G92" s="121"/>
      <c r="H92" s="105"/>
      <c r="I92" s="116"/>
      <c r="J92" s="104"/>
      <c r="K92" s="117"/>
      <c r="L92" s="105"/>
    </row>
    <row r="93" spans="1:12" ht="51" x14ac:dyDescent="0.25">
      <c r="A93" s="7">
        <f t="shared" si="2"/>
        <v>88</v>
      </c>
      <c r="B93" s="14" t="s">
        <v>102</v>
      </c>
      <c r="C93" s="80"/>
      <c r="D93" s="15" t="s">
        <v>15</v>
      </c>
      <c r="E93" s="15">
        <v>1</v>
      </c>
      <c r="F93" s="24"/>
      <c r="G93" s="24"/>
      <c r="H93" s="69"/>
      <c r="I93" s="25"/>
      <c r="J93" s="12"/>
      <c r="K93" s="122"/>
      <c r="L93" s="69"/>
    </row>
    <row r="94" spans="1:12" ht="76.5" x14ac:dyDescent="0.25">
      <c r="A94" s="7">
        <f t="shared" si="2"/>
        <v>89</v>
      </c>
      <c r="B94" s="14" t="s">
        <v>103</v>
      </c>
      <c r="C94" s="123"/>
      <c r="D94" s="26" t="s">
        <v>14</v>
      </c>
      <c r="E94" s="26">
        <v>5</v>
      </c>
      <c r="F94" s="24"/>
      <c r="G94" s="24"/>
      <c r="H94" s="69"/>
      <c r="I94" s="25"/>
      <c r="J94" s="12"/>
      <c r="K94" s="122"/>
      <c r="L94" s="69"/>
    </row>
    <row r="95" spans="1:12" ht="102" x14ac:dyDescent="0.25">
      <c r="A95" s="7">
        <f t="shared" si="2"/>
        <v>90</v>
      </c>
      <c r="B95" s="124" t="s">
        <v>104</v>
      </c>
      <c r="C95" s="125"/>
      <c r="D95" s="27" t="s">
        <v>15</v>
      </c>
      <c r="E95" s="27">
        <v>250</v>
      </c>
      <c r="F95" s="24"/>
      <c r="G95" s="24"/>
      <c r="H95" s="69"/>
      <c r="I95" s="25"/>
      <c r="J95" s="12"/>
      <c r="K95" s="122"/>
      <c r="L95" s="69"/>
    </row>
    <row r="96" spans="1:12" ht="25.5" x14ac:dyDescent="0.25">
      <c r="A96" s="7">
        <f t="shared" si="2"/>
        <v>91</v>
      </c>
      <c r="B96" s="28" t="s">
        <v>105</v>
      </c>
      <c r="C96" s="125"/>
      <c r="D96" s="27" t="s">
        <v>14</v>
      </c>
      <c r="E96" s="126">
        <v>20</v>
      </c>
      <c r="F96" s="24"/>
      <c r="G96" s="24"/>
      <c r="H96" s="69"/>
      <c r="I96" s="25"/>
      <c r="J96" s="12"/>
      <c r="K96" s="122"/>
      <c r="L96" s="69"/>
    </row>
    <row r="97" spans="1:12" ht="76.5" x14ac:dyDescent="0.25">
      <c r="A97" s="7">
        <f t="shared" si="2"/>
        <v>92</v>
      </c>
      <c r="B97" s="8" t="s">
        <v>106</v>
      </c>
      <c r="C97" s="91"/>
      <c r="D97" s="9" t="s">
        <v>13</v>
      </c>
      <c r="E97" s="127">
        <v>20</v>
      </c>
      <c r="F97" s="122"/>
      <c r="G97" s="24"/>
      <c r="H97" s="69"/>
      <c r="I97" s="25"/>
      <c r="J97" s="12"/>
      <c r="K97" s="122"/>
      <c r="L97" s="69"/>
    </row>
    <row r="98" spans="1:12" ht="51" x14ac:dyDescent="0.25">
      <c r="A98" s="7">
        <f t="shared" si="2"/>
        <v>93</v>
      </c>
      <c r="B98" s="14" t="s">
        <v>110</v>
      </c>
      <c r="C98" s="131"/>
      <c r="D98" s="15" t="s">
        <v>14</v>
      </c>
      <c r="E98" s="15">
        <v>35</v>
      </c>
      <c r="F98" s="132"/>
      <c r="G98" s="132"/>
      <c r="H98" s="69"/>
      <c r="I98" s="25"/>
      <c r="J98" s="12"/>
      <c r="K98" s="122"/>
      <c r="L98" s="69"/>
    </row>
    <row r="99" spans="1:12" ht="25.5" x14ac:dyDescent="0.25">
      <c r="A99" s="7">
        <f t="shared" si="2"/>
        <v>94</v>
      </c>
      <c r="B99" s="18" t="s">
        <v>118</v>
      </c>
      <c r="C99" s="143"/>
      <c r="D99" s="7" t="s">
        <v>15</v>
      </c>
      <c r="E99" s="120">
        <v>3</v>
      </c>
      <c r="F99" s="24"/>
      <c r="G99" s="24"/>
      <c r="H99" s="144"/>
      <c r="I99" s="25"/>
      <c r="J99" s="12"/>
      <c r="K99" s="122"/>
      <c r="L99" s="69"/>
    </row>
    <row r="100" spans="1:12" ht="178.5" x14ac:dyDescent="0.25">
      <c r="A100" s="7">
        <f t="shared" ref="A100:A104" si="3">SUM(A99+1)</f>
        <v>95</v>
      </c>
      <c r="B100" s="14" t="s">
        <v>119</v>
      </c>
      <c r="C100" s="146"/>
      <c r="D100" s="15" t="s">
        <v>120</v>
      </c>
      <c r="E100" s="145">
        <v>10</v>
      </c>
      <c r="F100" s="122"/>
      <c r="G100" s="122"/>
      <c r="H100" s="144"/>
      <c r="I100" s="25"/>
      <c r="J100" s="12"/>
      <c r="K100" s="122"/>
      <c r="L100" s="69"/>
    </row>
    <row r="101" spans="1:12" ht="166.5" x14ac:dyDescent="0.25">
      <c r="A101" s="7">
        <f t="shared" si="3"/>
        <v>96</v>
      </c>
      <c r="B101" s="133" t="s">
        <v>111</v>
      </c>
      <c r="C101" s="29"/>
      <c r="D101" s="15" t="s">
        <v>15</v>
      </c>
      <c r="E101" s="15">
        <v>150</v>
      </c>
      <c r="F101" s="16"/>
      <c r="G101" s="10"/>
      <c r="H101" s="144"/>
      <c r="I101" s="11"/>
      <c r="J101" s="12"/>
      <c r="K101" s="45"/>
      <c r="L101" s="45"/>
    </row>
    <row r="102" spans="1:12" ht="128.25" x14ac:dyDescent="0.25">
      <c r="A102" s="7">
        <f t="shared" si="3"/>
        <v>97</v>
      </c>
      <c r="B102" s="134" t="s">
        <v>112</v>
      </c>
      <c r="C102" s="29"/>
      <c r="D102" s="15" t="s">
        <v>15</v>
      </c>
      <c r="E102" s="15">
        <v>100</v>
      </c>
      <c r="F102" s="16"/>
      <c r="G102" s="10"/>
      <c r="H102" s="144"/>
      <c r="I102" s="11"/>
      <c r="J102" s="12"/>
      <c r="K102" s="45"/>
      <c r="L102" s="45"/>
    </row>
    <row r="103" spans="1:12" ht="102" x14ac:dyDescent="0.25">
      <c r="A103" s="9">
        <f t="shared" si="3"/>
        <v>98</v>
      </c>
      <c r="B103" s="156" t="s">
        <v>113</v>
      </c>
      <c r="C103" s="63"/>
      <c r="D103" s="26" t="s">
        <v>15</v>
      </c>
      <c r="E103" s="26">
        <v>20</v>
      </c>
      <c r="F103" s="92"/>
      <c r="G103" s="46"/>
      <c r="H103" s="157"/>
      <c r="I103" s="30"/>
      <c r="J103" s="47"/>
      <c r="K103" s="48"/>
      <c r="L103" s="48"/>
    </row>
    <row r="104" spans="1:12" s="155" customFormat="1" ht="63.75" x14ac:dyDescent="0.25">
      <c r="A104" s="9">
        <f t="shared" si="3"/>
        <v>99</v>
      </c>
      <c r="B104" s="156" t="s">
        <v>148</v>
      </c>
      <c r="C104" s="164"/>
      <c r="D104" s="31" t="s">
        <v>14</v>
      </c>
      <c r="E104" s="31">
        <v>30</v>
      </c>
      <c r="F104" s="95"/>
      <c r="G104" s="95"/>
      <c r="H104" s="157"/>
      <c r="I104" s="165"/>
      <c r="J104" s="47"/>
      <c r="K104" s="48"/>
      <c r="L104" s="48"/>
    </row>
    <row r="105" spans="1:12" s="159" customFormat="1" ht="51.75" thickBot="1" x14ac:dyDescent="0.3">
      <c r="A105" s="27">
        <v>100</v>
      </c>
      <c r="B105" s="28" t="s">
        <v>152</v>
      </c>
      <c r="C105" s="60"/>
      <c r="D105" s="27" t="s">
        <v>14</v>
      </c>
      <c r="E105" s="27">
        <v>20</v>
      </c>
      <c r="F105" s="24"/>
      <c r="G105" s="202"/>
      <c r="H105" s="144"/>
      <c r="I105" s="165"/>
      <c r="J105" s="218"/>
      <c r="K105" s="221"/>
      <c r="L105" s="48"/>
    </row>
    <row r="106" spans="1:12" ht="15.75" thickBot="1" x14ac:dyDescent="0.3">
      <c r="G106" s="19" t="s">
        <v>16</v>
      </c>
      <c r="H106" s="222"/>
      <c r="I106" s="223"/>
      <c r="J106" s="20"/>
      <c r="K106" s="224"/>
      <c r="L106" s="226"/>
    </row>
    <row r="108" spans="1:12" x14ac:dyDescent="0.25">
      <c r="A108" s="232" t="s">
        <v>144</v>
      </c>
      <c r="B108" s="232"/>
      <c r="C108" s="232"/>
      <c r="D108" s="232"/>
      <c r="E108" s="232"/>
      <c r="F108" s="232"/>
      <c r="I108" s="21"/>
      <c r="J108" s="154"/>
      <c r="K108" s="154"/>
    </row>
    <row r="109" spans="1:12" x14ac:dyDescent="0.25">
      <c r="A109" s="152"/>
      <c r="B109" s="153"/>
      <c r="C109" s="22"/>
      <c r="D109" s="22"/>
      <c r="E109" s="22"/>
      <c r="F109" s="22"/>
      <c r="I109" s="21"/>
      <c r="J109" s="154"/>
      <c r="K109" s="154"/>
    </row>
    <row r="110" spans="1:12" x14ac:dyDescent="0.25">
      <c r="A110" s="232" t="s">
        <v>145</v>
      </c>
      <c r="B110" s="232"/>
      <c r="C110" s="232"/>
      <c r="D110" s="232"/>
      <c r="E110" s="232"/>
      <c r="F110" s="232"/>
      <c r="I110" s="21"/>
      <c r="J110" s="154"/>
      <c r="K110" s="154"/>
    </row>
    <row r="111" spans="1:12" x14ac:dyDescent="0.25">
      <c r="A111" s="152"/>
      <c r="B111" s="153"/>
      <c r="C111" s="22"/>
      <c r="D111" s="22"/>
      <c r="E111" s="22"/>
      <c r="F111" s="22"/>
      <c r="I111" s="21"/>
      <c r="J111" s="154"/>
      <c r="K111" s="154"/>
    </row>
    <row r="112" spans="1:12" x14ac:dyDescent="0.25">
      <c r="I112" s="21"/>
      <c r="J112" s="154"/>
      <c r="K112" s="154"/>
    </row>
    <row r="113" spans="2:11" x14ac:dyDescent="0.25">
      <c r="B113" s="22" t="s">
        <v>116</v>
      </c>
      <c r="C113" s="22"/>
      <c r="D113" s="22"/>
      <c r="H113" s="17" t="s">
        <v>146</v>
      </c>
      <c r="I113" s="17"/>
      <c r="J113" s="17"/>
      <c r="K113" s="17"/>
    </row>
    <row r="114" spans="2:11" x14ac:dyDescent="0.25">
      <c r="H114" s="233" t="s">
        <v>17</v>
      </c>
      <c r="I114" s="233"/>
      <c r="J114" s="233"/>
      <c r="K114" s="233"/>
    </row>
    <row r="115" spans="2:11" x14ac:dyDescent="0.25">
      <c r="H115" s="233"/>
      <c r="I115" s="233"/>
      <c r="J115" s="233"/>
      <c r="K115" s="233"/>
    </row>
  </sheetData>
  <mergeCells count="5">
    <mergeCell ref="B4:L4"/>
    <mergeCell ref="A108:F108"/>
    <mergeCell ref="A110:F110"/>
    <mergeCell ref="H114:K115"/>
    <mergeCell ref="A1:L1"/>
  </mergeCells>
  <pageMargins left="7.2916666666666671E-2" right="1.0416666666666666E-2" top="0.75" bottom="0.75" header="0.3" footer="0.3"/>
  <pageSetup paperSize="9" orientation="landscape" r:id="rId1"/>
  <headerFooter>
    <oddHeader>&amp;L&amp;"Times New Roman,Kursywa"Specyfikacja Warunków Zamówienia
"Dostawa produktów leczniczych - powtórzenie II"&amp;R&amp;"Times New Roman,Pogrubiona"Załącznik nr 2  do SWZ&amp;"Times New Roman,Normalny"
Załącznik nr 1 do Umowy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0C71C-4770-4D15-8F6E-DF0B7D55EA6C}">
  <dimension ref="A1:M21"/>
  <sheetViews>
    <sheetView view="pageLayout" zoomScaleNormal="100" workbookViewId="0">
      <selection activeCell="L7" sqref="L7"/>
    </sheetView>
  </sheetViews>
  <sheetFormatPr defaultRowHeight="15" x14ac:dyDescent="0.25"/>
  <cols>
    <col min="1" max="1" width="4.85546875" style="52" customWidth="1"/>
    <col min="2" max="2" width="19.140625" style="59" customWidth="1"/>
    <col min="3" max="3" width="20.5703125" style="52" customWidth="1"/>
    <col min="4" max="4" width="3.7109375" style="52" customWidth="1"/>
    <col min="5" max="5" width="11.5703125" style="52" customWidth="1"/>
    <col min="6" max="6" width="11.85546875" customWidth="1"/>
    <col min="8" max="8" width="12.140625" customWidth="1"/>
    <col min="10" max="10" width="9.140625" style="21" customWidth="1"/>
    <col min="12" max="12" width="12.85546875" customWidth="1"/>
  </cols>
  <sheetData>
    <row r="1" spans="1:13" ht="15.75" x14ac:dyDescent="0.25">
      <c r="A1" s="234" t="s">
        <v>0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</row>
    <row r="2" spans="1:13" ht="15.75" x14ac:dyDescent="0.25">
      <c r="A2" s="2"/>
      <c r="B2" s="41"/>
      <c r="C2" s="2"/>
      <c r="D2" s="2"/>
      <c r="E2" s="2"/>
      <c r="F2" s="2"/>
      <c r="G2" s="2"/>
      <c r="H2" s="2"/>
      <c r="I2" s="2"/>
    </row>
    <row r="4" spans="1:13" ht="15.75" x14ac:dyDescent="0.25">
      <c r="A4" s="42"/>
      <c r="B4" s="231" t="s">
        <v>150</v>
      </c>
      <c r="C4" s="231"/>
      <c r="D4" s="231"/>
      <c r="E4" s="231"/>
      <c r="F4" s="231"/>
      <c r="G4" s="231"/>
      <c r="H4" s="231"/>
      <c r="I4" s="231"/>
      <c r="J4" s="231"/>
      <c r="K4" s="231"/>
      <c r="L4" s="231"/>
    </row>
    <row r="5" spans="1:13" s="6" customFormat="1" ht="51" x14ac:dyDescent="0.2">
      <c r="A5" s="43" t="s">
        <v>1</v>
      </c>
      <c r="B5" s="44" t="s">
        <v>2</v>
      </c>
      <c r="C5" s="5" t="s">
        <v>3</v>
      </c>
      <c r="D5" s="44" t="s">
        <v>4</v>
      </c>
      <c r="E5" s="44" t="s">
        <v>5</v>
      </c>
      <c r="F5" s="5" t="s">
        <v>6</v>
      </c>
      <c r="G5" s="5" t="s">
        <v>7</v>
      </c>
      <c r="H5" s="5" t="s">
        <v>8</v>
      </c>
      <c r="I5" s="5" t="s">
        <v>9</v>
      </c>
      <c r="J5" s="5" t="s">
        <v>10</v>
      </c>
      <c r="K5" s="5" t="s">
        <v>11</v>
      </c>
      <c r="L5" s="5" t="s">
        <v>12</v>
      </c>
    </row>
    <row r="6" spans="1:13" s="177" customFormat="1" ht="77.25" customHeight="1" thickBot="1" x14ac:dyDescent="0.3">
      <c r="A6" s="166">
        <v>1</v>
      </c>
      <c r="B6" s="184" t="s">
        <v>57</v>
      </c>
      <c r="C6" s="186"/>
      <c r="D6" s="170" t="s">
        <v>14</v>
      </c>
      <c r="E6" s="170">
        <v>200</v>
      </c>
      <c r="F6" s="171"/>
      <c r="G6" s="172"/>
      <c r="H6" s="187"/>
      <c r="I6" s="30"/>
      <c r="J6" s="174"/>
      <c r="K6" s="188"/>
      <c r="L6" s="257"/>
      <c r="M6" s="176"/>
    </row>
    <row r="7" spans="1:13" s="51" customFormat="1" ht="21.75" customHeight="1" thickBot="1" x14ac:dyDescent="0.25">
      <c r="A7" s="22" t="s">
        <v>22</v>
      </c>
      <c r="B7" s="49"/>
      <c r="C7" s="22"/>
      <c r="D7" s="34"/>
      <c r="E7" s="34"/>
      <c r="F7" s="50"/>
      <c r="G7" s="235" t="s">
        <v>23</v>
      </c>
      <c r="H7" s="253"/>
      <c r="I7" s="255"/>
      <c r="J7" s="254"/>
      <c r="K7" s="256"/>
      <c r="L7" s="258"/>
    </row>
    <row r="8" spans="1:13" ht="15.75" x14ac:dyDescent="0.25">
      <c r="B8" s="53"/>
      <c r="C8" s="54"/>
      <c r="D8" s="54"/>
      <c r="E8" s="54"/>
      <c r="F8" s="55"/>
      <c r="G8" s="55"/>
      <c r="H8" s="55"/>
      <c r="I8" s="55"/>
      <c r="J8" s="56"/>
      <c r="K8" s="55"/>
      <c r="L8" s="55"/>
    </row>
    <row r="9" spans="1:13" ht="15.75" x14ac:dyDescent="0.25">
      <c r="B9" s="236"/>
      <c r="C9" s="236"/>
      <c r="D9" s="236"/>
      <c r="E9" s="236"/>
      <c r="F9" s="236"/>
      <c r="G9" s="236"/>
      <c r="H9" s="236"/>
      <c r="I9" s="236"/>
      <c r="J9" s="236"/>
      <c r="K9" s="236"/>
      <c r="L9" s="236"/>
    </row>
    <row r="10" spans="1:13" x14ac:dyDescent="0.25">
      <c r="A10" s="22"/>
      <c r="B10" s="22"/>
      <c r="C10" s="22"/>
      <c r="D10" s="34"/>
      <c r="E10" s="34"/>
      <c r="F10" s="34"/>
      <c r="G10" s="34"/>
      <c r="H10" s="35"/>
      <c r="I10" s="35"/>
      <c r="J10" s="57"/>
      <c r="K10" s="35"/>
    </row>
    <row r="11" spans="1:13" x14ac:dyDescent="0.25">
      <c r="A11" s="22"/>
      <c r="B11" s="22" t="s">
        <v>24</v>
      </c>
      <c r="C11" s="22"/>
      <c r="D11" s="22"/>
      <c r="E11" s="22"/>
      <c r="F11" s="22"/>
      <c r="G11" s="22"/>
      <c r="H11" s="22"/>
      <c r="I11" s="22"/>
      <c r="J11" s="34"/>
      <c r="K11" s="22"/>
    </row>
    <row r="12" spans="1:13" x14ac:dyDescent="0.25">
      <c r="A12" s="22"/>
      <c r="B12" s="22"/>
      <c r="C12" s="22"/>
      <c r="D12" s="22"/>
      <c r="E12" s="22"/>
      <c r="F12" s="22"/>
      <c r="G12" s="22"/>
      <c r="H12" s="22"/>
      <c r="I12" s="22"/>
      <c r="J12" s="34"/>
      <c r="K12" s="22"/>
    </row>
    <row r="13" spans="1:13" x14ac:dyDescent="0.25">
      <c r="A13" s="22"/>
      <c r="B13" s="22" t="s">
        <v>20</v>
      </c>
      <c r="C13" s="22"/>
      <c r="D13" s="22"/>
      <c r="E13" s="22"/>
      <c r="F13" s="22"/>
      <c r="G13" s="22"/>
      <c r="H13" s="22"/>
      <c r="I13" s="22"/>
      <c r="J13" s="34"/>
      <c r="K13" s="22"/>
    </row>
    <row r="14" spans="1:13" x14ac:dyDescent="0.25">
      <c r="A14" s="22"/>
      <c r="B14" s="22"/>
      <c r="C14" s="22"/>
      <c r="D14" s="22"/>
      <c r="E14" s="22"/>
      <c r="F14" s="22"/>
      <c r="G14" s="22"/>
      <c r="H14" s="22"/>
      <c r="I14" s="22"/>
      <c r="J14" s="34"/>
      <c r="K14" s="22"/>
    </row>
    <row r="15" spans="1:13" x14ac:dyDescent="0.25">
      <c r="A15"/>
      <c r="B15" s="51"/>
      <c r="C15"/>
      <c r="D15"/>
      <c r="E15"/>
    </row>
    <row r="16" spans="1:13" x14ac:dyDescent="0.25">
      <c r="B16" s="22" t="s">
        <v>25</v>
      </c>
      <c r="C16" s="22"/>
      <c r="F16" s="52"/>
      <c r="G16" s="52"/>
      <c r="H16" s="52"/>
      <c r="I16" s="52" t="s">
        <v>26</v>
      </c>
      <c r="J16" s="58"/>
      <c r="K16" s="52"/>
      <c r="L16" s="52"/>
    </row>
    <row r="17" spans="1:12" x14ac:dyDescent="0.25">
      <c r="A17"/>
      <c r="B17" s="49"/>
      <c r="C17" s="22"/>
      <c r="D17"/>
      <c r="E17"/>
      <c r="I17" s="237" t="s">
        <v>17</v>
      </c>
      <c r="J17" s="237"/>
      <c r="K17" s="237"/>
      <c r="L17" s="237"/>
    </row>
    <row r="18" spans="1:12" x14ac:dyDescent="0.25">
      <c r="A18"/>
      <c r="B18" s="51"/>
      <c r="C18"/>
      <c r="D18"/>
      <c r="E18"/>
      <c r="I18" s="237"/>
      <c r="J18" s="237"/>
      <c r="K18" s="237"/>
      <c r="L18" s="237"/>
    </row>
    <row r="19" spans="1:12" x14ac:dyDescent="0.25">
      <c r="A19"/>
      <c r="B19" s="51"/>
      <c r="C19"/>
      <c r="D19"/>
      <c r="E19"/>
    </row>
    <row r="20" spans="1:12" x14ac:dyDescent="0.25">
      <c r="A20"/>
      <c r="B20" s="51"/>
      <c r="C20"/>
      <c r="D20"/>
      <c r="E20"/>
    </row>
    <row r="21" spans="1:12" x14ac:dyDescent="0.25">
      <c r="A21"/>
      <c r="B21"/>
      <c r="C21"/>
      <c r="D21"/>
      <c r="E21"/>
    </row>
  </sheetData>
  <mergeCells count="5">
    <mergeCell ref="B4:L4"/>
    <mergeCell ref="G7:H7"/>
    <mergeCell ref="B9:L9"/>
    <mergeCell ref="I17:L18"/>
    <mergeCell ref="A1:L1"/>
  </mergeCells>
  <pageMargins left="0.20833333333333334" right="2.0833333333333332E-2" top="0.75" bottom="0.75" header="0.3" footer="0.3"/>
  <pageSetup paperSize="9" orientation="landscape" r:id="rId1"/>
  <headerFooter>
    <oddHeader>&amp;L&amp;"Times New Roman,Kursywa"Specyfikacja Warunków Zamówienia
"Dostawa produktów leczniczych - powtórzenie II"&amp;R&amp;"Times New Roman,Pogrubiona"Załącznik nr 2  do SWZ&amp;"Times New Roman,Normalny"
Załącznik nr 1 do Umowy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3E56D-066E-4F33-B24E-FEDE2D4ACEE4}">
  <dimension ref="A1:L22"/>
  <sheetViews>
    <sheetView view="pageLayout" zoomScaleNormal="100" workbookViewId="0">
      <selection activeCell="L7" sqref="L7"/>
    </sheetView>
  </sheetViews>
  <sheetFormatPr defaultRowHeight="15" x14ac:dyDescent="0.25"/>
  <cols>
    <col min="1" max="1" width="4.85546875" customWidth="1"/>
    <col min="2" max="3" width="19.140625" customWidth="1"/>
    <col min="4" max="4" width="3.7109375" customWidth="1"/>
    <col min="5" max="5" width="10.140625" customWidth="1"/>
    <col min="6" max="6" width="11.85546875" customWidth="1"/>
    <col min="8" max="8" width="12.140625" customWidth="1"/>
    <col min="12" max="12" width="12.85546875" customWidth="1"/>
  </cols>
  <sheetData>
    <row r="1" spans="1:12" ht="15.75" x14ac:dyDescent="0.25">
      <c r="A1" s="234" t="s">
        <v>0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</row>
    <row r="3" spans="1:12" ht="15.75" x14ac:dyDescent="0.25">
      <c r="A3" s="3"/>
      <c r="B3" s="231" t="s">
        <v>151</v>
      </c>
      <c r="C3" s="231"/>
      <c r="D3" s="231"/>
      <c r="E3" s="231"/>
      <c r="F3" s="231"/>
      <c r="G3" s="231"/>
      <c r="H3" s="231"/>
      <c r="I3" s="231"/>
      <c r="J3" s="231"/>
      <c r="K3" s="231"/>
      <c r="L3" s="231"/>
    </row>
    <row r="4" spans="1:12" s="6" customFormat="1" ht="63.75" x14ac:dyDescent="0.2">
      <c r="A4" s="4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5" t="s">
        <v>12</v>
      </c>
    </row>
    <row r="5" spans="1:12" s="177" customFormat="1" ht="63.75" x14ac:dyDescent="0.25">
      <c r="A5" s="166">
        <v>1</v>
      </c>
      <c r="B5" s="183" t="s">
        <v>55</v>
      </c>
      <c r="C5" s="179"/>
      <c r="D5" s="166" t="s">
        <v>14</v>
      </c>
      <c r="E5" s="166">
        <v>50</v>
      </c>
      <c r="F5" s="180"/>
      <c r="G5" s="171"/>
      <c r="H5" s="173"/>
      <c r="I5" s="11"/>
      <c r="J5" s="174"/>
      <c r="K5" s="175"/>
      <c r="L5" s="175"/>
    </row>
    <row r="6" spans="1:12" s="177" customFormat="1" ht="51.75" thickBot="1" x14ac:dyDescent="0.3">
      <c r="A6" s="166">
        <v>2</v>
      </c>
      <c r="B6" s="184" t="s">
        <v>56</v>
      </c>
      <c r="C6" s="185"/>
      <c r="D6" s="166" t="s">
        <v>14</v>
      </c>
      <c r="E6" s="170">
        <v>50</v>
      </c>
      <c r="F6" s="180"/>
      <c r="G6" s="171"/>
      <c r="H6" s="173"/>
      <c r="I6" s="30"/>
      <c r="J6" s="174"/>
      <c r="K6" s="175"/>
      <c r="L6" s="225"/>
    </row>
    <row r="7" spans="1:12" ht="15.75" thickBot="1" x14ac:dyDescent="0.3">
      <c r="G7" s="19" t="s">
        <v>16</v>
      </c>
      <c r="H7" s="222"/>
      <c r="I7" s="223"/>
      <c r="J7" s="20"/>
      <c r="K7" s="224"/>
      <c r="L7" s="226"/>
    </row>
    <row r="8" spans="1:12" x14ac:dyDescent="0.25">
      <c r="A8" s="22"/>
      <c r="B8" s="22"/>
      <c r="C8" s="22"/>
      <c r="D8" s="34"/>
      <c r="E8" s="22"/>
      <c r="F8" s="35"/>
      <c r="G8" s="35"/>
      <c r="H8" s="36"/>
      <c r="I8" s="35"/>
      <c r="J8" s="35"/>
      <c r="K8" s="35"/>
      <c r="L8" s="35"/>
    </row>
    <row r="9" spans="1:12" x14ac:dyDescent="0.25">
      <c r="A9" s="22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</row>
    <row r="10" spans="1:12" x14ac:dyDescent="0.25">
      <c r="A10" s="22"/>
      <c r="B10" s="22" t="s">
        <v>21</v>
      </c>
      <c r="C10" s="22"/>
      <c r="D10" s="22"/>
      <c r="E10" s="22"/>
      <c r="F10" s="22"/>
      <c r="G10" s="22"/>
      <c r="H10" s="22"/>
      <c r="I10" s="22"/>
      <c r="J10" s="22"/>
      <c r="K10" s="22"/>
      <c r="L10" s="22"/>
    </row>
    <row r="11" spans="1:12" x14ac:dyDescent="0.25">
      <c r="A11" s="22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</row>
    <row r="12" spans="1:12" x14ac:dyDescent="0.25">
      <c r="A12" s="22"/>
      <c r="B12" s="22" t="s">
        <v>20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</row>
    <row r="13" spans="1:12" x14ac:dyDescent="0.25">
      <c r="A13" s="22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</row>
    <row r="14" spans="1:12" ht="15" customHeight="1" x14ac:dyDescent="0.25">
      <c r="D14" s="21"/>
      <c r="E14" s="21"/>
    </row>
    <row r="16" spans="1:12" x14ac:dyDescent="0.25">
      <c r="B16" s="22" t="s">
        <v>19</v>
      </c>
      <c r="C16" s="22"/>
      <c r="D16" s="22"/>
      <c r="H16" t="s">
        <v>18</v>
      </c>
    </row>
    <row r="17" spans="8:12" x14ac:dyDescent="0.25">
      <c r="H17" s="237" t="s">
        <v>17</v>
      </c>
      <c r="I17" s="237"/>
      <c r="J17" s="237"/>
      <c r="K17" s="237"/>
      <c r="L17" s="237"/>
    </row>
    <row r="18" spans="8:12" ht="15" customHeight="1" x14ac:dyDescent="0.25">
      <c r="H18" s="237"/>
      <c r="I18" s="237"/>
      <c r="J18" s="237"/>
      <c r="K18" s="237"/>
      <c r="L18" s="237"/>
    </row>
    <row r="20" spans="8:12" ht="15" customHeight="1" x14ac:dyDescent="0.25"/>
    <row r="22" spans="8:12" ht="15" customHeight="1" x14ac:dyDescent="0.25"/>
  </sheetData>
  <mergeCells count="3">
    <mergeCell ref="B3:L3"/>
    <mergeCell ref="H17:L18"/>
    <mergeCell ref="A1:L1"/>
  </mergeCells>
  <pageMargins left="0.7" right="0.7" top="0.75" bottom="0.75" header="0.3" footer="0.3"/>
  <pageSetup paperSize="9" orientation="landscape" r:id="rId1"/>
  <headerFooter>
    <oddHeader>&amp;L&amp;"Times New Roman,Kursywa"Specyfikacja Warunków Zamówienia
"Dostawa produktów leczniczych - powtórzenie II"&amp;R&amp;"Times New Roman,Pogrubiona"Załącznik nr 2  do SWZ&amp;"Times New Roman,Normalny"
Załącznik nr 1 do Umowy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70215-0142-4F06-85E3-776A93576C23}">
  <dimension ref="A1:L19"/>
  <sheetViews>
    <sheetView view="pageBreakPreview" zoomScale="120" zoomScaleNormal="100" zoomScaleSheetLayoutView="120" workbookViewId="0">
      <selection activeCell="K9" sqref="K9"/>
    </sheetView>
  </sheetViews>
  <sheetFormatPr defaultRowHeight="15" x14ac:dyDescent="0.25"/>
  <cols>
    <col min="1" max="1" width="4.85546875" style="136" customWidth="1"/>
    <col min="2" max="2" width="19.140625" style="136" customWidth="1"/>
    <col min="3" max="3" width="26" style="136" customWidth="1"/>
    <col min="4" max="4" width="3.7109375" style="136" customWidth="1"/>
    <col min="5" max="5" width="10.140625" style="136" customWidth="1"/>
    <col min="6" max="6" width="11.85546875" style="136" customWidth="1"/>
    <col min="7" max="7" width="9.140625" style="136"/>
    <col min="8" max="8" width="12.140625" style="136" customWidth="1"/>
    <col min="9" max="9" width="9.140625" style="136" customWidth="1"/>
    <col min="10" max="11" width="9.140625" style="136"/>
    <col min="12" max="12" width="12.85546875" style="136" customWidth="1"/>
    <col min="13" max="16384" width="9.140625" style="136"/>
  </cols>
  <sheetData>
    <row r="1" spans="1:12" ht="15.75" x14ac:dyDescent="0.25">
      <c r="A1" s="234" t="s">
        <v>0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</row>
    <row r="2" spans="1:12" ht="15.75" x14ac:dyDescent="0.25">
      <c r="A2" s="135"/>
      <c r="B2" s="2"/>
      <c r="C2" s="2"/>
      <c r="D2" s="2"/>
      <c r="E2" s="2"/>
      <c r="F2" s="2"/>
      <c r="G2" s="2"/>
      <c r="H2" s="2"/>
      <c r="I2" s="2"/>
    </row>
    <row r="4" spans="1:12" ht="15.75" x14ac:dyDescent="0.25">
      <c r="A4" s="3"/>
      <c r="B4" s="231" t="s">
        <v>167</v>
      </c>
      <c r="C4" s="231"/>
      <c r="D4" s="231"/>
      <c r="E4" s="231"/>
      <c r="F4" s="231"/>
      <c r="G4" s="231"/>
      <c r="H4" s="231"/>
      <c r="I4" s="231"/>
      <c r="J4" s="231"/>
      <c r="K4" s="231"/>
      <c r="L4" s="231"/>
    </row>
    <row r="5" spans="1:12" s="6" customFormat="1" ht="51" x14ac:dyDescent="0.2">
      <c r="A5" s="4" t="s">
        <v>1</v>
      </c>
      <c r="B5" s="5" t="s">
        <v>2</v>
      </c>
      <c r="C5" s="5" t="s">
        <v>3</v>
      </c>
      <c r="D5" s="5" t="s">
        <v>4</v>
      </c>
      <c r="E5" s="5" t="s">
        <v>5</v>
      </c>
      <c r="F5" s="5" t="s">
        <v>6</v>
      </c>
      <c r="G5" s="5" t="s">
        <v>7</v>
      </c>
      <c r="H5" s="5" t="s">
        <v>8</v>
      </c>
      <c r="I5" s="5" t="s">
        <v>9</v>
      </c>
      <c r="J5" s="5" t="s">
        <v>10</v>
      </c>
      <c r="K5" s="5" t="s">
        <v>11</v>
      </c>
      <c r="L5" s="5" t="s">
        <v>12</v>
      </c>
    </row>
    <row r="6" spans="1:12" s="177" customFormat="1" ht="39" thickBot="1" x14ac:dyDescent="0.3">
      <c r="A6" s="166">
        <v>1</v>
      </c>
      <c r="B6" s="178" t="s">
        <v>47</v>
      </c>
      <c r="C6" s="179"/>
      <c r="D6" s="181" t="s">
        <v>14</v>
      </c>
      <c r="E6" s="166">
        <v>80</v>
      </c>
      <c r="F6" s="180"/>
      <c r="G6" s="171"/>
      <c r="H6" s="173"/>
      <c r="I6" s="30"/>
      <c r="J6" s="174"/>
      <c r="K6" s="175"/>
      <c r="L6" s="225"/>
    </row>
    <row r="7" spans="1:12" ht="15.75" thickBot="1" x14ac:dyDescent="0.3">
      <c r="G7" s="19" t="s">
        <v>16</v>
      </c>
      <c r="H7" s="222"/>
      <c r="I7" s="223"/>
      <c r="J7" s="20"/>
      <c r="K7" s="224"/>
      <c r="L7" s="226"/>
    </row>
    <row r="8" spans="1:12" ht="15.75" x14ac:dyDescent="0.25">
      <c r="A8" s="22"/>
      <c r="B8" s="53"/>
      <c r="C8" s="22"/>
      <c r="D8" s="34"/>
      <c r="E8" s="34"/>
      <c r="F8" s="138"/>
      <c r="G8" s="138"/>
      <c r="H8" s="139"/>
      <c r="I8" s="140"/>
      <c r="J8" s="141"/>
      <c r="K8" s="141"/>
      <c r="L8" s="141"/>
    </row>
    <row r="9" spans="1:12" x14ac:dyDescent="0.25">
      <c r="A9" s="22"/>
      <c r="B9" s="22"/>
      <c r="C9" s="22"/>
      <c r="D9" s="34"/>
      <c r="E9" s="34"/>
      <c r="F9" s="35"/>
      <c r="G9" s="35"/>
      <c r="H9" s="22"/>
      <c r="I9" s="22"/>
      <c r="J9" s="22"/>
      <c r="K9" s="22"/>
      <c r="L9" s="22"/>
    </row>
    <row r="10" spans="1:12" x14ac:dyDescent="0.25">
      <c r="A10" s="34"/>
      <c r="B10" s="22" t="s">
        <v>114</v>
      </c>
      <c r="C10" s="22"/>
      <c r="D10" s="22"/>
      <c r="E10" s="22"/>
      <c r="F10" s="22"/>
      <c r="G10" s="22"/>
      <c r="H10" s="142"/>
      <c r="I10" s="142"/>
      <c r="J10" s="142"/>
      <c r="K10" s="142"/>
      <c r="L10" s="22"/>
    </row>
    <row r="11" spans="1:12" x14ac:dyDescent="0.25">
      <c r="A11" s="34"/>
      <c r="B11" s="22"/>
      <c r="C11" s="22"/>
      <c r="D11" s="34"/>
      <c r="E11" s="22"/>
      <c r="F11" s="138"/>
      <c r="G11" s="138"/>
      <c r="H11" s="142"/>
      <c r="I11" s="142"/>
      <c r="J11" s="142"/>
      <c r="K11" s="142"/>
      <c r="L11" s="22"/>
    </row>
    <row r="12" spans="1:12" ht="15" customHeight="1" x14ac:dyDescent="0.25">
      <c r="A12" s="34"/>
      <c r="B12" s="22" t="s">
        <v>115</v>
      </c>
      <c r="C12" s="22"/>
      <c r="D12" s="22"/>
      <c r="E12" s="22"/>
      <c r="F12" s="22"/>
      <c r="G12" s="22"/>
      <c r="H12" s="142"/>
      <c r="I12" s="142"/>
      <c r="J12" s="142"/>
      <c r="K12" s="142"/>
      <c r="L12" s="22"/>
    </row>
    <row r="13" spans="1:12" x14ac:dyDescent="0.25">
      <c r="A13" s="34"/>
      <c r="B13" s="22"/>
      <c r="C13" s="22"/>
      <c r="D13" s="34"/>
      <c r="E13" s="22"/>
      <c r="F13" s="138"/>
      <c r="G13" s="138"/>
      <c r="H13" s="142"/>
      <c r="I13" s="142"/>
      <c r="J13" s="142"/>
      <c r="K13" s="142"/>
      <c r="L13" s="22"/>
    </row>
    <row r="14" spans="1:12" ht="15" customHeight="1" x14ac:dyDescent="0.25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</row>
    <row r="15" spans="1:12" ht="15" customHeight="1" x14ac:dyDescent="0.25"/>
    <row r="16" spans="1:12" x14ac:dyDescent="0.25">
      <c r="B16" s="22" t="s">
        <v>116</v>
      </c>
      <c r="C16" s="22"/>
      <c r="D16" s="22"/>
      <c r="E16" s="22"/>
      <c r="H16" s="136" t="s">
        <v>117</v>
      </c>
    </row>
    <row r="17" spans="8:12" ht="15" customHeight="1" x14ac:dyDescent="0.25">
      <c r="H17" s="237" t="s">
        <v>17</v>
      </c>
      <c r="I17" s="237"/>
      <c r="J17" s="237"/>
      <c r="K17" s="237"/>
      <c r="L17" s="237"/>
    </row>
    <row r="18" spans="8:12" x14ac:dyDescent="0.25">
      <c r="H18" s="237"/>
      <c r="I18" s="237"/>
      <c r="J18" s="237"/>
      <c r="K18" s="237"/>
      <c r="L18" s="237"/>
    </row>
    <row r="19" spans="8:12" ht="15" customHeight="1" x14ac:dyDescent="0.25"/>
  </sheetData>
  <mergeCells count="3">
    <mergeCell ref="B4:L4"/>
    <mergeCell ref="H17:L18"/>
    <mergeCell ref="A1:L1"/>
  </mergeCells>
  <pageMargins left="1.0416666666666666E-2" right="3.125E-2" top="0.75" bottom="0.75" header="0.3" footer="0.3"/>
  <pageSetup paperSize="9" orientation="landscape" r:id="rId1"/>
  <headerFooter>
    <oddHeader>&amp;L&amp;"Times New Roman,Kursywa"Specyfikacja Warunków Zamówienia
"Dostawa produktów leczniczych - powtórzenie II"&amp;R&amp;"Times New Roman,Pogrubiona"Załącznik nr 2  do SWZ&amp;"Times New Roman,Normalny"
Załącznik nr 1 do Umowy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45D62-6845-4AA4-9F4B-C37F9CD198D4}">
  <dimension ref="A1:L26"/>
  <sheetViews>
    <sheetView view="pageLayout" zoomScaleNormal="100" workbookViewId="0">
      <selection activeCell="G14" sqref="G14"/>
    </sheetView>
  </sheetViews>
  <sheetFormatPr defaultRowHeight="15" x14ac:dyDescent="0.25"/>
  <cols>
    <col min="1" max="1" width="4.85546875" style="159" customWidth="1"/>
    <col min="2" max="2" width="19.140625" style="159" customWidth="1"/>
    <col min="3" max="3" width="26" style="159" customWidth="1"/>
    <col min="4" max="4" width="3.7109375" style="159" customWidth="1"/>
    <col min="5" max="5" width="10.140625" style="159" customWidth="1"/>
    <col min="6" max="6" width="11.85546875" style="159" customWidth="1"/>
    <col min="7" max="7" width="9.140625" style="159"/>
    <col min="8" max="8" width="12.140625" style="159" customWidth="1"/>
    <col min="9" max="9" width="9.140625" style="159" customWidth="1"/>
    <col min="10" max="11" width="9.140625" style="159"/>
    <col min="12" max="12" width="12.85546875" style="159" customWidth="1"/>
    <col min="13" max="16384" width="9.140625" style="159"/>
  </cols>
  <sheetData>
    <row r="1" spans="1:12" ht="15.75" x14ac:dyDescent="0.25">
      <c r="A1" s="234" t="s">
        <v>0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</row>
    <row r="2" spans="1:12" ht="15.75" x14ac:dyDescent="0.25">
      <c r="A2" s="158"/>
      <c r="B2" s="2"/>
      <c r="C2" s="2"/>
      <c r="D2" s="2"/>
      <c r="E2" s="2"/>
      <c r="F2" s="2"/>
      <c r="G2" s="2"/>
      <c r="H2" s="2"/>
      <c r="I2" s="2"/>
    </row>
    <row r="4" spans="1:12" ht="15.75" x14ac:dyDescent="0.25">
      <c r="A4" s="3"/>
      <c r="B4" s="231" t="s">
        <v>168</v>
      </c>
      <c r="C4" s="231"/>
      <c r="D4" s="231"/>
      <c r="E4" s="231"/>
      <c r="F4" s="231"/>
      <c r="G4" s="231"/>
      <c r="H4" s="231"/>
      <c r="I4" s="231"/>
      <c r="J4" s="231"/>
      <c r="K4" s="231"/>
      <c r="L4" s="231"/>
    </row>
    <row r="5" spans="1:12" s="6" customFormat="1" ht="51" x14ac:dyDescent="0.2">
      <c r="A5" s="4" t="s">
        <v>1</v>
      </c>
      <c r="B5" s="5" t="s">
        <v>2</v>
      </c>
      <c r="C5" s="5" t="s">
        <v>3</v>
      </c>
      <c r="D5" s="5" t="s">
        <v>4</v>
      </c>
      <c r="E5" s="5" t="s">
        <v>5</v>
      </c>
      <c r="F5" s="5" t="s">
        <v>6</v>
      </c>
      <c r="G5" s="5" t="s">
        <v>7</v>
      </c>
      <c r="H5" s="5" t="s">
        <v>8</v>
      </c>
      <c r="I5" s="5" t="s">
        <v>9</v>
      </c>
      <c r="J5" s="5" t="s">
        <v>10</v>
      </c>
      <c r="K5" s="5" t="s">
        <v>11</v>
      </c>
      <c r="L5" s="5" t="s">
        <v>12</v>
      </c>
    </row>
    <row r="6" spans="1:12" s="177" customFormat="1" ht="26.25" thickBot="1" x14ac:dyDescent="0.3">
      <c r="A6" s="166">
        <v>1</v>
      </c>
      <c r="B6" s="178" t="s">
        <v>33</v>
      </c>
      <c r="C6" s="179"/>
      <c r="D6" s="166" t="s">
        <v>14</v>
      </c>
      <c r="E6" s="166">
        <v>200</v>
      </c>
      <c r="F6" s="180"/>
      <c r="G6" s="171"/>
      <c r="H6" s="173"/>
      <c r="I6" s="30"/>
      <c r="J6" s="174"/>
      <c r="K6" s="175"/>
      <c r="L6" s="225"/>
    </row>
    <row r="7" spans="1:12" ht="15.75" thickBot="1" x14ac:dyDescent="0.3">
      <c r="G7" s="19" t="s">
        <v>16</v>
      </c>
      <c r="H7" s="222"/>
      <c r="I7" s="223"/>
      <c r="J7" s="20"/>
      <c r="K7" s="224"/>
      <c r="L7" s="226"/>
    </row>
    <row r="8" spans="1:12" ht="15.75" x14ac:dyDescent="0.25">
      <c r="A8" s="22"/>
      <c r="B8" s="53"/>
      <c r="C8" s="22"/>
      <c r="D8" s="34"/>
      <c r="E8" s="34"/>
      <c r="F8" s="138"/>
      <c r="G8" s="138"/>
      <c r="H8" s="139"/>
      <c r="I8" s="140"/>
      <c r="J8" s="141"/>
      <c r="K8" s="141"/>
      <c r="L8" s="141"/>
    </row>
    <row r="9" spans="1:12" x14ac:dyDescent="0.25">
      <c r="A9" s="22"/>
      <c r="B9" s="238"/>
      <c r="C9" s="238"/>
      <c r="D9" s="238"/>
      <c r="E9" s="238"/>
      <c r="F9" s="238"/>
      <c r="G9" s="238"/>
      <c r="H9" s="238"/>
      <c r="I9" s="238"/>
      <c r="J9" s="238"/>
      <c r="K9" s="160"/>
      <c r="L9" s="22"/>
    </row>
    <row r="10" spans="1:12" x14ac:dyDescent="0.25">
      <c r="A10" s="22"/>
      <c r="B10" s="160"/>
      <c r="C10" s="160"/>
      <c r="D10" s="160"/>
      <c r="E10" s="160"/>
      <c r="F10" s="160"/>
      <c r="G10" s="160"/>
      <c r="H10" s="160"/>
      <c r="I10" s="160"/>
      <c r="J10" s="160"/>
      <c r="K10" s="160"/>
      <c r="L10" s="22"/>
    </row>
    <row r="11" spans="1:12" ht="15" customHeight="1" x14ac:dyDescent="0.25">
      <c r="A11" s="22"/>
      <c r="B11" s="239"/>
      <c r="C11" s="239"/>
      <c r="D11" s="239"/>
      <c r="E11" s="239"/>
      <c r="F11" s="160"/>
      <c r="G11" s="160"/>
      <c r="H11" s="160"/>
      <c r="I11" s="160"/>
      <c r="J11" s="160"/>
      <c r="K11" s="160"/>
      <c r="L11" s="22"/>
    </row>
    <row r="12" spans="1:12" x14ac:dyDescent="0.25">
      <c r="A12" s="22"/>
      <c r="B12" s="22"/>
      <c r="C12" s="22"/>
      <c r="D12" s="34"/>
      <c r="E12" s="34"/>
      <c r="F12" s="138"/>
      <c r="G12" s="138"/>
      <c r="H12" s="139"/>
      <c r="I12" s="140"/>
      <c r="J12" s="141"/>
      <c r="K12" s="141"/>
      <c r="L12" s="141"/>
    </row>
    <row r="13" spans="1:12" x14ac:dyDescent="0.25">
      <c r="A13" s="22"/>
      <c r="B13" s="22"/>
      <c r="C13" s="22"/>
      <c r="D13" s="34"/>
      <c r="E13" s="34"/>
      <c r="F13" s="35"/>
      <c r="G13" s="35"/>
      <c r="H13" s="22"/>
      <c r="I13" s="22"/>
      <c r="J13" s="22"/>
      <c r="K13" s="22"/>
      <c r="L13" s="22"/>
    </row>
    <row r="14" spans="1:12" x14ac:dyDescent="0.25">
      <c r="A14" s="34"/>
      <c r="B14" s="22" t="s">
        <v>114</v>
      </c>
      <c r="C14" s="22"/>
      <c r="D14" s="22"/>
      <c r="E14" s="22"/>
      <c r="F14" s="22"/>
      <c r="G14" s="22"/>
      <c r="H14" s="160"/>
      <c r="I14" s="160"/>
      <c r="J14" s="160"/>
      <c r="K14" s="160"/>
      <c r="L14" s="22"/>
    </row>
    <row r="15" spans="1:12" x14ac:dyDescent="0.25">
      <c r="A15" s="34"/>
      <c r="B15" s="22"/>
      <c r="C15" s="22"/>
      <c r="D15" s="34"/>
      <c r="E15" s="22"/>
      <c r="F15" s="138"/>
      <c r="G15" s="138"/>
      <c r="H15" s="160"/>
      <c r="I15" s="160"/>
      <c r="J15" s="160"/>
      <c r="K15" s="160"/>
      <c r="L15" s="22"/>
    </row>
    <row r="16" spans="1:12" ht="15" customHeight="1" x14ac:dyDescent="0.25">
      <c r="A16" s="34"/>
      <c r="B16" s="22" t="s">
        <v>115</v>
      </c>
      <c r="C16" s="22"/>
      <c r="D16" s="22"/>
      <c r="E16" s="22"/>
      <c r="F16" s="22"/>
      <c r="G16" s="22"/>
      <c r="H16" s="160"/>
      <c r="I16" s="160"/>
      <c r="J16" s="160"/>
      <c r="K16" s="160"/>
      <c r="L16" s="22"/>
    </row>
    <row r="17" spans="1:12" x14ac:dyDescent="0.25">
      <c r="A17" s="34"/>
      <c r="B17" s="22"/>
      <c r="C17" s="22"/>
      <c r="D17" s="34"/>
      <c r="E17" s="22"/>
      <c r="F17" s="138"/>
      <c r="G17" s="138"/>
      <c r="H17" s="160"/>
      <c r="I17" s="160"/>
      <c r="J17" s="160"/>
      <c r="K17" s="160"/>
      <c r="L17" s="22"/>
    </row>
    <row r="18" spans="1:12" ht="15" customHeight="1" x14ac:dyDescent="0.25">
      <c r="A18" s="22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</row>
    <row r="19" spans="1:12" x14ac:dyDescent="0.25">
      <c r="A19" s="22"/>
      <c r="B19" s="22"/>
      <c r="C19" s="22"/>
      <c r="D19" s="34"/>
      <c r="E19" s="34"/>
      <c r="F19" s="35"/>
      <c r="G19" s="35"/>
      <c r="H19" s="22"/>
      <c r="I19" s="22"/>
      <c r="J19" s="22"/>
      <c r="K19" s="22"/>
      <c r="L19" s="22"/>
    </row>
    <row r="22" spans="1:12" ht="15" customHeight="1" x14ac:dyDescent="0.25"/>
    <row r="23" spans="1:12" x14ac:dyDescent="0.25">
      <c r="B23" s="22" t="s">
        <v>116</v>
      </c>
      <c r="C23" s="22"/>
      <c r="D23" s="22"/>
      <c r="E23" s="22"/>
      <c r="H23" s="159" t="s">
        <v>117</v>
      </c>
    </row>
    <row r="24" spans="1:12" ht="15" customHeight="1" x14ac:dyDescent="0.25">
      <c r="H24" s="237" t="s">
        <v>17</v>
      </c>
      <c r="I24" s="237"/>
      <c r="J24" s="237"/>
      <c r="K24" s="237"/>
      <c r="L24" s="237"/>
    </row>
    <row r="25" spans="1:12" x14ac:dyDescent="0.25">
      <c r="H25" s="237"/>
      <c r="I25" s="237"/>
      <c r="J25" s="237"/>
      <c r="K25" s="237"/>
      <c r="L25" s="237"/>
    </row>
    <row r="26" spans="1:12" ht="15" customHeight="1" x14ac:dyDescent="0.25"/>
  </sheetData>
  <mergeCells count="5">
    <mergeCell ref="B4:L4"/>
    <mergeCell ref="B9:J9"/>
    <mergeCell ref="B11:E11"/>
    <mergeCell ref="H24:L25"/>
    <mergeCell ref="A1:L1"/>
  </mergeCells>
  <pageMargins left="0.25" right="0.25" top="0.75" bottom="0.75" header="0.3" footer="0.3"/>
  <pageSetup paperSize="9" orientation="landscape" r:id="rId1"/>
  <headerFooter>
    <oddHeader>&amp;L&amp;"Times New Roman,Kursywa"Specyfikacja Warunków Zamówienia
"Dostawa produktów leczniczych - powtórzenie II"&amp;R&amp;"Times New Roman,Pogrubiona"Załącznik nr 2  do SWZ&amp;"Times New Roman,Normalny"
Załącznik nr 1 do Umowy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EE654-76E1-48F3-9AC4-5C139C3792C1}">
  <dimension ref="A1:L26"/>
  <sheetViews>
    <sheetView view="pageLayout" zoomScaleNormal="100" workbookViewId="0">
      <selection activeCell="D20" sqref="D20"/>
    </sheetView>
  </sheetViews>
  <sheetFormatPr defaultRowHeight="15" x14ac:dyDescent="0.25"/>
  <cols>
    <col min="1" max="1" width="4.85546875" style="159" customWidth="1"/>
    <col min="2" max="2" width="19.140625" style="159" customWidth="1"/>
    <col min="3" max="3" width="26" style="159" customWidth="1"/>
    <col min="4" max="4" width="3.7109375" style="159" customWidth="1"/>
    <col min="5" max="5" width="10.140625" style="159" customWidth="1"/>
    <col min="6" max="6" width="11.85546875" style="159" customWidth="1"/>
    <col min="7" max="7" width="9.140625" style="159"/>
    <col min="8" max="8" width="12.140625" style="159" customWidth="1"/>
    <col min="9" max="9" width="9.140625" style="159" customWidth="1"/>
    <col min="10" max="10" width="9.140625" style="159"/>
    <col min="11" max="11" width="10.140625" style="159" customWidth="1"/>
    <col min="12" max="12" width="12.85546875" style="159" customWidth="1"/>
    <col min="13" max="16384" width="9.140625" style="159"/>
  </cols>
  <sheetData>
    <row r="1" spans="1:12" ht="15.75" x14ac:dyDescent="0.25">
      <c r="A1" s="234" t="s">
        <v>0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</row>
    <row r="2" spans="1:12" ht="15.75" x14ac:dyDescent="0.25">
      <c r="A2" s="158"/>
      <c r="B2" s="2"/>
      <c r="C2" s="2"/>
      <c r="D2" s="2"/>
      <c r="E2" s="2"/>
      <c r="F2" s="2"/>
      <c r="G2" s="2"/>
      <c r="H2" s="2"/>
      <c r="I2" s="2"/>
    </row>
    <row r="4" spans="1:12" ht="15.75" x14ac:dyDescent="0.25">
      <c r="A4" s="3"/>
      <c r="B4" s="231" t="s">
        <v>169</v>
      </c>
      <c r="C4" s="231"/>
      <c r="D4" s="231"/>
      <c r="E4" s="231"/>
      <c r="F4" s="231"/>
      <c r="G4" s="231"/>
      <c r="H4" s="231"/>
      <c r="I4" s="231"/>
      <c r="J4" s="231"/>
      <c r="K4" s="231"/>
      <c r="L4" s="231"/>
    </row>
    <row r="5" spans="1:12" s="6" customFormat="1" ht="51" x14ac:dyDescent="0.2">
      <c r="A5" s="4" t="s">
        <v>1</v>
      </c>
      <c r="B5" s="5" t="s">
        <v>2</v>
      </c>
      <c r="C5" s="5" t="s">
        <v>3</v>
      </c>
      <c r="D5" s="5" t="s">
        <v>4</v>
      </c>
      <c r="E5" s="5" t="s">
        <v>5</v>
      </c>
      <c r="F5" s="5" t="s">
        <v>6</v>
      </c>
      <c r="G5" s="5" t="s">
        <v>7</v>
      </c>
      <c r="H5" s="5" t="s">
        <v>8</v>
      </c>
      <c r="I5" s="5" t="s">
        <v>9</v>
      </c>
      <c r="J5" s="5" t="s">
        <v>10</v>
      </c>
      <c r="K5" s="5" t="s">
        <v>11</v>
      </c>
      <c r="L5" s="5" t="s">
        <v>12</v>
      </c>
    </row>
    <row r="6" spans="1:12" s="177" customFormat="1" ht="64.5" thickBot="1" x14ac:dyDescent="0.3">
      <c r="A6" s="166">
        <v>1</v>
      </c>
      <c r="B6" s="178" t="s">
        <v>39</v>
      </c>
      <c r="C6" s="179"/>
      <c r="D6" s="166" t="s">
        <v>14</v>
      </c>
      <c r="E6" s="166">
        <v>50</v>
      </c>
      <c r="F6" s="180"/>
      <c r="G6" s="171"/>
      <c r="H6" s="173"/>
      <c r="I6" s="30"/>
      <c r="J6" s="174"/>
      <c r="K6" s="175"/>
      <c r="L6" s="225"/>
    </row>
    <row r="7" spans="1:12" ht="15.75" thickBot="1" x14ac:dyDescent="0.3">
      <c r="G7" s="19" t="s">
        <v>16</v>
      </c>
      <c r="H7" s="222"/>
      <c r="I7" s="223"/>
      <c r="J7" s="20"/>
      <c r="K7" s="224"/>
      <c r="L7" s="226"/>
    </row>
    <row r="8" spans="1:12" ht="15.75" x14ac:dyDescent="0.25">
      <c r="A8" s="22"/>
      <c r="B8" s="53"/>
      <c r="C8" s="22"/>
      <c r="D8" s="34"/>
      <c r="E8" s="34"/>
      <c r="F8" s="138"/>
      <c r="G8" s="138"/>
      <c r="H8" s="139"/>
      <c r="I8" s="140"/>
      <c r="J8" s="141"/>
      <c r="K8" s="141"/>
      <c r="L8" s="141"/>
    </row>
    <row r="9" spans="1:12" x14ac:dyDescent="0.25">
      <c r="A9" s="22"/>
      <c r="B9" s="238"/>
      <c r="C9" s="238"/>
      <c r="D9" s="238"/>
      <c r="E9" s="238"/>
      <c r="F9" s="238"/>
      <c r="G9" s="238"/>
      <c r="H9" s="238"/>
      <c r="I9" s="238"/>
      <c r="J9" s="238"/>
      <c r="K9" s="160"/>
      <c r="L9" s="22"/>
    </row>
    <row r="10" spans="1:12" x14ac:dyDescent="0.25">
      <c r="A10" s="22"/>
      <c r="B10" s="160"/>
      <c r="C10" s="160"/>
      <c r="D10" s="160"/>
      <c r="E10" s="160"/>
      <c r="F10" s="160"/>
      <c r="G10" s="160"/>
      <c r="H10" s="160"/>
      <c r="I10" s="160"/>
      <c r="J10" s="160"/>
      <c r="K10" s="160"/>
      <c r="L10" s="22"/>
    </row>
    <row r="11" spans="1:12" ht="15" customHeight="1" x14ac:dyDescent="0.25">
      <c r="A11" s="22"/>
      <c r="B11" s="239"/>
      <c r="C11" s="239"/>
      <c r="D11" s="239"/>
      <c r="E11" s="239"/>
      <c r="F11" s="160"/>
      <c r="G11" s="160"/>
      <c r="H11" s="160"/>
      <c r="I11" s="160"/>
      <c r="J11" s="160"/>
      <c r="K11" s="160"/>
      <c r="L11" s="22"/>
    </row>
    <row r="12" spans="1:12" x14ac:dyDescent="0.25">
      <c r="A12" s="22"/>
      <c r="B12" s="22"/>
      <c r="C12" s="22"/>
      <c r="D12" s="34"/>
      <c r="E12" s="34"/>
      <c r="F12" s="138"/>
      <c r="G12" s="138"/>
      <c r="H12" s="139"/>
      <c r="I12" s="140"/>
      <c r="J12" s="141"/>
      <c r="K12" s="141"/>
      <c r="L12" s="141"/>
    </row>
    <row r="13" spans="1:12" x14ac:dyDescent="0.25">
      <c r="A13" s="22"/>
      <c r="B13" s="22"/>
      <c r="C13" s="22"/>
      <c r="D13" s="34"/>
      <c r="E13" s="34"/>
      <c r="F13" s="35"/>
      <c r="G13" s="35"/>
      <c r="H13" s="22"/>
      <c r="I13" s="22"/>
      <c r="J13" s="22"/>
      <c r="K13" s="22"/>
      <c r="L13" s="22"/>
    </row>
    <row r="14" spans="1:12" x14ac:dyDescent="0.25">
      <c r="A14" s="34"/>
      <c r="B14" s="22" t="s">
        <v>114</v>
      </c>
      <c r="C14" s="22"/>
      <c r="D14" s="22"/>
      <c r="E14" s="22"/>
      <c r="F14" s="22"/>
      <c r="G14" s="22"/>
      <c r="H14" s="160"/>
      <c r="I14" s="160"/>
      <c r="J14" s="160"/>
      <c r="K14" s="160"/>
      <c r="L14" s="22"/>
    </row>
    <row r="15" spans="1:12" x14ac:dyDescent="0.25">
      <c r="A15" s="34"/>
      <c r="B15" s="22"/>
      <c r="C15" s="22"/>
      <c r="D15" s="34"/>
      <c r="E15" s="22"/>
      <c r="F15" s="138"/>
      <c r="G15" s="138"/>
      <c r="H15" s="160"/>
      <c r="I15" s="160"/>
      <c r="J15" s="160"/>
      <c r="K15" s="160"/>
      <c r="L15" s="22"/>
    </row>
    <row r="16" spans="1:12" ht="15" customHeight="1" x14ac:dyDescent="0.25">
      <c r="A16" s="34"/>
      <c r="B16" s="22" t="s">
        <v>115</v>
      </c>
      <c r="C16" s="22"/>
      <c r="D16" s="22"/>
      <c r="E16" s="22"/>
      <c r="F16" s="22"/>
      <c r="G16" s="22"/>
      <c r="H16" s="160"/>
      <c r="I16" s="160"/>
      <c r="J16" s="160"/>
      <c r="K16" s="160"/>
      <c r="L16" s="22"/>
    </row>
    <row r="17" spans="1:12" x14ac:dyDescent="0.25">
      <c r="A17" s="34"/>
      <c r="B17" s="22"/>
      <c r="C17" s="22"/>
      <c r="D17" s="34"/>
      <c r="E17" s="22"/>
      <c r="F17" s="138"/>
      <c r="G17" s="138"/>
      <c r="H17" s="160"/>
      <c r="I17" s="160"/>
      <c r="J17" s="160"/>
      <c r="K17" s="160"/>
      <c r="L17" s="22"/>
    </row>
    <row r="18" spans="1:12" ht="15" customHeight="1" x14ac:dyDescent="0.25">
      <c r="A18" s="22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</row>
    <row r="19" spans="1:12" x14ac:dyDescent="0.25">
      <c r="A19" s="22"/>
      <c r="B19" s="22"/>
      <c r="C19" s="22"/>
      <c r="D19" s="34"/>
      <c r="E19" s="34"/>
      <c r="F19" s="35"/>
      <c r="G19" s="35"/>
      <c r="H19" s="22"/>
      <c r="I19" s="22"/>
      <c r="J19" s="22"/>
      <c r="K19" s="22"/>
      <c r="L19" s="22"/>
    </row>
    <row r="22" spans="1:12" ht="15" customHeight="1" x14ac:dyDescent="0.25"/>
    <row r="23" spans="1:12" x14ac:dyDescent="0.25">
      <c r="B23" s="22" t="s">
        <v>116</v>
      </c>
      <c r="C23" s="22"/>
      <c r="D23" s="22"/>
      <c r="E23" s="22"/>
      <c r="H23" s="159" t="s">
        <v>117</v>
      </c>
    </row>
    <row r="24" spans="1:12" ht="15" customHeight="1" x14ac:dyDescent="0.25">
      <c r="H24" s="237" t="s">
        <v>17</v>
      </c>
      <c r="I24" s="237"/>
      <c r="J24" s="237"/>
      <c r="K24" s="237"/>
      <c r="L24" s="237"/>
    </row>
    <row r="25" spans="1:12" x14ac:dyDescent="0.25">
      <c r="H25" s="237"/>
      <c r="I25" s="237"/>
      <c r="J25" s="237"/>
      <c r="K25" s="237"/>
      <c r="L25" s="237"/>
    </row>
    <row r="26" spans="1:12" ht="15" customHeight="1" x14ac:dyDescent="0.25"/>
  </sheetData>
  <mergeCells count="5">
    <mergeCell ref="B4:L4"/>
    <mergeCell ref="B9:J9"/>
    <mergeCell ref="B11:E11"/>
    <mergeCell ref="H24:L25"/>
    <mergeCell ref="A1:L1"/>
  </mergeCells>
  <pageMargins left="0.25" right="0.25" top="0.75" bottom="0.75" header="0.3" footer="0.3"/>
  <pageSetup paperSize="9" orientation="landscape" r:id="rId1"/>
  <headerFooter>
    <oddHeader>&amp;L&amp;"Times New Roman,Kursywa"Specyfikacja Warunków Zamówienia
"Dostawa produktów leczniczych - powtórzenie II"&amp;R&amp;"Times New Roman,Pogrubiona"Załącznik nr 2  do SWZ&amp;"Times New Roman,Normalny"
Załącznik nr 1 do Umowy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ADC81-E327-4877-B522-21E3A640670F}">
  <dimension ref="A1:M24"/>
  <sheetViews>
    <sheetView view="pageLayout" zoomScaleNormal="100" workbookViewId="0">
      <selection activeCell="L13" sqref="L13"/>
    </sheetView>
  </sheetViews>
  <sheetFormatPr defaultColWidth="9.140625" defaultRowHeight="15" x14ac:dyDescent="0.25"/>
  <cols>
    <col min="1" max="1" width="4.85546875" style="33" customWidth="1"/>
    <col min="2" max="2" width="19.140625" style="33" customWidth="1"/>
    <col min="3" max="3" width="22.140625" style="33" customWidth="1"/>
    <col min="4" max="4" width="3.7109375" style="33" customWidth="1"/>
    <col min="5" max="5" width="10.140625" style="33" customWidth="1"/>
    <col min="6" max="6" width="11.85546875" style="33" customWidth="1"/>
    <col min="7" max="7" width="9.140625" style="33"/>
    <col min="8" max="9" width="10.28515625" style="33" customWidth="1"/>
    <col min="10" max="10" width="6.28515625" style="33" customWidth="1"/>
    <col min="11" max="11" width="9.140625" style="33"/>
    <col min="12" max="12" width="12.85546875" style="33" customWidth="1"/>
    <col min="13" max="16384" width="9.140625" style="33"/>
  </cols>
  <sheetData>
    <row r="1" spans="1:13" ht="15.75" x14ac:dyDescent="0.25">
      <c r="A1" s="234" t="s">
        <v>0</v>
      </c>
      <c r="B1" s="234"/>
      <c r="C1" s="234"/>
      <c r="D1" s="234"/>
      <c r="E1" s="234"/>
      <c r="F1" s="234"/>
      <c r="G1" s="234"/>
      <c r="H1" s="234"/>
      <c r="I1" s="234"/>
      <c r="J1" s="240"/>
      <c r="K1" s="240"/>
      <c r="L1" s="240"/>
    </row>
    <row r="2" spans="1:13" ht="15.75" x14ac:dyDescent="0.25">
      <c r="A2" s="1"/>
      <c r="B2" s="2"/>
      <c r="C2" s="2"/>
      <c r="D2" s="2"/>
      <c r="E2" s="2"/>
      <c r="F2" s="2"/>
      <c r="G2" s="2"/>
      <c r="H2" s="2"/>
      <c r="I2" s="2"/>
    </row>
    <row r="4" spans="1:13" ht="19.149999999999999" customHeight="1" x14ac:dyDescent="0.25">
      <c r="A4" s="3"/>
      <c r="B4" s="241" t="s">
        <v>170</v>
      </c>
      <c r="C4" s="242"/>
      <c r="D4" s="242"/>
      <c r="E4" s="242"/>
      <c r="F4" s="242"/>
      <c r="G4" s="242"/>
      <c r="H4" s="242"/>
      <c r="I4" s="242"/>
      <c r="J4" s="242"/>
      <c r="K4" s="242"/>
      <c r="L4" s="243"/>
    </row>
    <row r="5" spans="1:13" s="6" customFormat="1" ht="51" x14ac:dyDescent="0.2">
      <c r="A5" s="4" t="s">
        <v>1</v>
      </c>
      <c r="B5" s="5" t="s">
        <v>2</v>
      </c>
      <c r="C5" s="5" t="s">
        <v>27</v>
      </c>
      <c r="D5" s="5" t="s">
        <v>4</v>
      </c>
      <c r="E5" s="5" t="s">
        <v>5</v>
      </c>
      <c r="F5" s="5" t="s">
        <v>6</v>
      </c>
      <c r="G5" s="5" t="s">
        <v>7</v>
      </c>
      <c r="H5" s="5" t="s">
        <v>8</v>
      </c>
      <c r="I5" s="5" t="s">
        <v>9</v>
      </c>
      <c r="J5" s="5" t="s">
        <v>10</v>
      </c>
      <c r="K5" s="5" t="s">
        <v>11</v>
      </c>
      <c r="L5" s="5" t="s">
        <v>12</v>
      </c>
    </row>
    <row r="6" spans="1:13" ht="65.25" thickBot="1" x14ac:dyDescent="0.3">
      <c r="A6" s="23">
        <v>1</v>
      </c>
      <c r="B6" s="61" t="s">
        <v>162</v>
      </c>
      <c r="C6" s="40"/>
      <c r="D6" s="39" t="s">
        <v>14</v>
      </c>
      <c r="E6" s="39">
        <v>40</v>
      </c>
      <c r="F6" s="32"/>
      <c r="G6" s="32"/>
      <c r="H6" s="38"/>
      <c r="I6" s="227"/>
      <c r="J6" s="37"/>
      <c r="K6" s="32"/>
      <c r="L6" s="228"/>
      <c r="M6" s="22"/>
    </row>
    <row r="7" spans="1:13" ht="15.75" thickBot="1" x14ac:dyDescent="0.3">
      <c r="G7" s="244" t="s">
        <v>16</v>
      </c>
      <c r="H7" s="245"/>
      <c r="I7" s="223"/>
      <c r="J7" s="20"/>
      <c r="K7" s="224"/>
      <c r="L7" s="226"/>
    </row>
    <row r="8" spans="1:13" x14ac:dyDescent="0.25">
      <c r="A8" s="22"/>
      <c r="B8" s="22"/>
      <c r="C8" s="22"/>
      <c r="D8" s="34"/>
      <c r="E8" s="22"/>
      <c r="F8" s="35"/>
      <c r="G8" s="35"/>
      <c r="H8" s="36"/>
      <c r="I8" s="35"/>
      <c r="J8" s="35"/>
      <c r="K8" s="35"/>
      <c r="L8" s="35"/>
    </row>
    <row r="9" spans="1:13" x14ac:dyDescent="0.25">
      <c r="A9" s="22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</row>
    <row r="10" spans="1:13" x14ac:dyDescent="0.25">
      <c r="A10" s="22"/>
      <c r="B10" s="22" t="s">
        <v>21</v>
      </c>
      <c r="C10" s="22"/>
      <c r="D10" s="22"/>
      <c r="E10" s="22"/>
      <c r="F10" s="22"/>
      <c r="G10" s="22"/>
      <c r="H10" s="22"/>
      <c r="I10" s="22"/>
      <c r="J10" s="22"/>
      <c r="K10" s="22"/>
      <c r="L10" s="22"/>
    </row>
    <row r="11" spans="1:13" x14ac:dyDescent="0.25">
      <c r="A11" s="22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</row>
    <row r="12" spans="1:13" x14ac:dyDescent="0.25">
      <c r="A12" s="22"/>
      <c r="B12" s="22" t="s">
        <v>20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</row>
    <row r="13" spans="1:13" x14ac:dyDescent="0.25">
      <c r="A13" s="22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</row>
    <row r="14" spans="1:13" x14ac:dyDescent="0.25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</row>
    <row r="15" spans="1:13" x14ac:dyDescent="0.25">
      <c r="A15" s="22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</row>
    <row r="16" spans="1:13" ht="15" customHeight="1" x14ac:dyDescent="0.25">
      <c r="D16" s="21"/>
      <c r="E16" s="21"/>
    </row>
    <row r="18" spans="2:12" x14ac:dyDescent="0.25">
      <c r="B18" s="22"/>
      <c r="C18" s="22"/>
      <c r="D18" s="22"/>
      <c r="H18" s="33" t="s">
        <v>28</v>
      </c>
    </row>
    <row r="19" spans="2:12" x14ac:dyDescent="0.25">
      <c r="H19" s="246" t="s">
        <v>29</v>
      </c>
      <c r="I19" s="246"/>
      <c r="J19" s="246"/>
      <c r="K19" s="247"/>
      <c r="L19" s="62"/>
    </row>
    <row r="20" spans="2:12" ht="15" customHeight="1" x14ac:dyDescent="0.25">
      <c r="H20" s="246"/>
      <c r="I20" s="246"/>
      <c r="J20" s="246"/>
      <c r="K20" s="247"/>
      <c r="L20" s="62"/>
    </row>
    <row r="21" spans="2:12" x14ac:dyDescent="0.25">
      <c r="H21" s="248"/>
      <c r="I21" s="249"/>
      <c r="J21" s="250"/>
      <c r="K21" s="247"/>
    </row>
    <row r="22" spans="2:12" ht="15" customHeight="1" x14ac:dyDescent="0.25"/>
    <row r="24" spans="2:12" ht="15" customHeight="1" x14ac:dyDescent="0.25"/>
  </sheetData>
  <mergeCells count="4">
    <mergeCell ref="A1:L1"/>
    <mergeCell ref="B4:L4"/>
    <mergeCell ref="G7:H7"/>
    <mergeCell ref="H19:K21"/>
  </mergeCells>
  <pageMargins left="0.7" right="0.7" top="0.75" bottom="0.75" header="0.3" footer="0.3"/>
  <pageSetup paperSize="9" orientation="landscape" r:id="rId1"/>
  <headerFooter>
    <oddHeader>&amp;L&amp;"Times New Roman,Kursywa"Specyfikacja Warunków Zamówienia
"Dostawa produktów leczniczych - powtórzenie II"&amp;R&amp;"Times New Roman,Pogrubiona"Załącznik nr 2  do SWZ&amp;"Times New Roman,Normalny"
Załącznik nr 1 do Umowy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761D5-8F6A-44B0-90F6-B33828157D0B}">
  <dimension ref="A1:M24"/>
  <sheetViews>
    <sheetView view="pageLayout" zoomScaleNormal="100" workbookViewId="0">
      <selection activeCell="E16" sqref="E16"/>
    </sheetView>
  </sheetViews>
  <sheetFormatPr defaultRowHeight="15" x14ac:dyDescent="0.25"/>
  <cols>
    <col min="1" max="1" width="4.85546875" style="159" customWidth="1"/>
    <col min="2" max="3" width="19.140625" style="159" customWidth="1"/>
    <col min="4" max="4" width="3.7109375" style="159" customWidth="1"/>
    <col min="5" max="5" width="10.140625" style="159" customWidth="1"/>
    <col min="6" max="6" width="11.85546875" style="159" customWidth="1"/>
    <col min="7" max="7" width="9.140625" style="159"/>
    <col min="8" max="8" width="12.140625" style="159" customWidth="1"/>
    <col min="9" max="11" width="9.140625" style="159"/>
    <col min="12" max="12" width="12.85546875" style="159" customWidth="1"/>
    <col min="13" max="16384" width="9.140625" style="159"/>
  </cols>
  <sheetData>
    <row r="1" spans="1:13" ht="15.75" x14ac:dyDescent="0.25">
      <c r="A1" s="234" t="s">
        <v>0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</row>
    <row r="2" spans="1:13" ht="15.75" x14ac:dyDescent="0.25">
      <c r="A2" s="158"/>
      <c r="B2" s="2"/>
      <c r="C2" s="2"/>
      <c r="D2" s="2"/>
      <c r="E2" s="2"/>
      <c r="F2" s="2"/>
      <c r="G2" s="2"/>
      <c r="H2" s="2"/>
      <c r="I2" s="2"/>
    </row>
    <row r="4" spans="1:13" ht="15.75" x14ac:dyDescent="0.25">
      <c r="A4" s="3"/>
      <c r="B4" s="231" t="s">
        <v>171</v>
      </c>
      <c r="C4" s="231"/>
      <c r="D4" s="231"/>
      <c r="E4" s="231"/>
      <c r="F4" s="231"/>
      <c r="G4" s="231"/>
      <c r="H4" s="231"/>
      <c r="I4" s="231"/>
      <c r="J4" s="231"/>
      <c r="K4" s="231"/>
      <c r="L4" s="231"/>
    </row>
    <row r="5" spans="1:13" s="6" customFormat="1" ht="63.75" x14ac:dyDescent="0.2">
      <c r="A5" s="4" t="s">
        <v>1</v>
      </c>
      <c r="B5" s="5" t="s">
        <v>2</v>
      </c>
      <c r="C5" s="5" t="s">
        <v>3</v>
      </c>
      <c r="D5" s="5" t="s">
        <v>4</v>
      </c>
      <c r="E5" s="5" t="s">
        <v>5</v>
      </c>
      <c r="F5" s="5" t="s">
        <v>6</v>
      </c>
      <c r="G5" s="5" t="s">
        <v>7</v>
      </c>
      <c r="H5" s="5" t="s">
        <v>8</v>
      </c>
      <c r="I5" s="5" t="s">
        <v>9</v>
      </c>
      <c r="J5" s="5" t="s">
        <v>10</v>
      </c>
      <c r="K5" s="5" t="s">
        <v>11</v>
      </c>
      <c r="L5" s="5" t="s">
        <v>12</v>
      </c>
    </row>
    <row r="6" spans="1:13" s="177" customFormat="1" ht="89.25" x14ac:dyDescent="0.25">
      <c r="A6" s="166">
        <v>1</v>
      </c>
      <c r="B6" s="167" t="s">
        <v>92</v>
      </c>
      <c r="C6" s="168"/>
      <c r="D6" s="169" t="s">
        <v>14</v>
      </c>
      <c r="E6" s="170">
        <v>30</v>
      </c>
      <c r="F6" s="171"/>
      <c r="G6" s="172"/>
      <c r="H6" s="173"/>
      <c r="I6" s="11"/>
      <c r="J6" s="174"/>
      <c r="K6" s="175"/>
      <c r="L6" s="175"/>
      <c r="M6" s="176"/>
    </row>
    <row r="7" spans="1:13" s="177" customFormat="1" ht="64.5" thickBot="1" x14ac:dyDescent="0.3">
      <c r="A7" s="166">
        <v>2</v>
      </c>
      <c r="B7" s="167" t="s">
        <v>97</v>
      </c>
      <c r="C7" s="168"/>
      <c r="D7" s="169" t="s">
        <v>14</v>
      </c>
      <c r="E7" s="170">
        <v>30</v>
      </c>
      <c r="F7" s="171"/>
      <c r="G7" s="172"/>
      <c r="H7" s="173"/>
      <c r="I7" s="30"/>
      <c r="J7" s="174"/>
      <c r="K7" s="175"/>
      <c r="L7" s="225"/>
      <c r="M7" s="176"/>
    </row>
    <row r="8" spans="1:13" ht="15.75" thickBot="1" x14ac:dyDescent="0.3">
      <c r="G8" s="19" t="s">
        <v>16</v>
      </c>
      <c r="H8" s="222"/>
      <c r="I8" s="223"/>
      <c r="J8" s="20"/>
      <c r="K8" s="224"/>
      <c r="L8" s="226"/>
    </row>
    <row r="9" spans="1:13" x14ac:dyDescent="0.25">
      <c r="A9" s="22"/>
      <c r="B9" s="22"/>
      <c r="C9" s="22"/>
      <c r="D9" s="34"/>
      <c r="E9" s="22"/>
      <c r="F9" s="35"/>
      <c r="G9" s="35"/>
      <c r="H9" s="36"/>
      <c r="I9" s="35"/>
      <c r="J9" s="35"/>
      <c r="K9" s="35"/>
      <c r="L9" s="35"/>
    </row>
    <row r="10" spans="1:13" x14ac:dyDescent="0.25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</row>
    <row r="11" spans="1:13" x14ac:dyDescent="0.25">
      <c r="A11" s="22"/>
      <c r="B11" s="22" t="s">
        <v>21</v>
      </c>
      <c r="C11" s="22"/>
      <c r="D11" s="22"/>
      <c r="E11" s="22"/>
      <c r="F11" s="22"/>
      <c r="G11" s="22"/>
      <c r="H11" s="22"/>
      <c r="I11" s="22"/>
      <c r="J11" s="22"/>
      <c r="K11" s="22"/>
      <c r="L11" s="22"/>
    </row>
    <row r="12" spans="1:13" x14ac:dyDescent="0.25">
      <c r="A12" s="22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</row>
    <row r="13" spans="1:13" x14ac:dyDescent="0.25">
      <c r="A13" s="22"/>
      <c r="B13" s="22" t="s">
        <v>20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</row>
    <row r="14" spans="1:13" x14ac:dyDescent="0.25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</row>
    <row r="15" spans="1:13" x14ac:dyDescent="0.25">
      <c r="A15" s="22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</row>
    <row r="16" spans="1:13" ht="15" customHeight="1" x14ac:dyDescent="0.25">
      <c r="D16" s="21"/>
      <c r="E16" s="21"/>
    </row>
    <row r="18" spans="2:12" x14ac:dyDescent="0.25">
      <c r="B18" s="22" t="s">
        <v>19</v>
      </c>
      <c r="C18" s="22"/>
      <c r="D18" s="22"/>
      <c r="H18" s="159" t="s">
        <v>18</v>
      </c>
    </row>
    <row r="19" spans="2:12" x14ac:dyDescent="0.25">
      <c r="H19" s="237" t="s">
        <v>17</v>
      </c>
      <c r="I19" s="237"/>
      <c r="J19" s="237"/>
      <c r="K19" s="237"/>
      <c r="L19" s="237"/>
    </row>
    <row r="20" spans="2:12" ht="15" customHeight="1" x14ac:dyDescent="0.25">
      <c r="H20" s="237"/>
      <c r="I20" s="237"/>
      <c r="J20" s="237"/>
      <c r="K20" s="237"/>
      <c r="L20" s="237"/>
    </row>
    <row r="22" spans="2:12" ht="15" customHeight="1" x14ac:dyDescent="0.25"/>
    <row r="24" spans="2:12" ht="15" customHeight="1" x14ac:dyDescent="0.25"/>
  </sheetData>
  <mergeCells count="3">
    <mergeCell ref="B4:L4"/>
    <mergeCell ref="H19:L20"/>
    <mergeCell ref="A1:L1"/>
  </mergeCells>
  <pageMargins left="0.7" right="0.7" top="0.75" bottom="0.75" header="0.3" footer="0.3"/>
  <pageSetup paperSize="9" orientation="landscape" r:id="rId1"/>
  <headerFooter>
    <oddHeader>&amp;L&amp;"Times New Roman,Kursywa"Specyfikacja Warunków Zamówienia
"Dostawa produktów leczniczych - powtórzenie II"&amp;R&amp;"Times New Roman,Pogrubiona"Załącznik nr 2  do SWZ&amp;"Times New Roman,Normalny"
Załącznik nr 1 do Umowy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4858D-464A-4DB5-BC9E-9B8D72118357}">
  <dimension ref="A1:M26"/>
  <sheetViews>
    <sheetView view="pageLayout" zoomScaleNormal="100" workbookViewId="0">
      <selection activeCell="L7" sqref="L7"/>
    </sheetView>
  </sheetViews>
  <sheetFormatPr defaultRowHeight="15" x14ac:dyDescent="0.25"/>
  <cols>
    <col min="1" max="1" width="4.85546875" style="159" customWidth="1"/>
    <col min="2" max="2" width="19.140625" style="159" customWidth="1"/>
    <col min="3" max="3" width="26" style="159" customWidth="1"/>
    <col min="4" max="4" width="3.7109375" style="159" customWidth="1"/>
    <col min="5" max="5" width="10.140625" style="159" customWidth="1"/>
    <col min="6" max="6" width="11.85546875" style="159" customWidth="1"/>
    <col min="7" max="7" width="9.140625" style="159"/>
    <col min="8" max="8" width="12.140625" style="159" customWidth="1"/>
    <col min="9" max="11" width="9.140625" style="159"/>
    <col min="12" max="12" width="12.85546875" style="159" customWidth="1"/>
    <col min="13" max="16384" width="9.140625" style="159"/>
  </cols>
  <sheetData>
    <row r="1" spans="1:13" ht="15.75" x14ac:dyDescent="0.25">
      <c r="A1" s="234" t="s">
        <v>0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</row>
    <row r="2" spans="1:13" ht="15.75" x14ac:dyDescent="0.25">
      <c r="A2" s="158"/>
      <c r="B2" s="2"/>
      <c r="C2" s="2"/>
      <c r="D2" s="2"/>
      <c r="E2" s="2"/>
      <c r="F2" s="2"/>
      <c r="G2" s="2"/>
      <c r="H2" s="2"/>
      <c r="I2" s="2"/>
    </row>
    <row r="4" spans="1:13" ht="15.75" x14ac:dyDescent="0.25">
      <c r="A4" s="3"/>
      <c r="B4" s="231" t="s">
        <v>172</v>
      </c>
      <c r="C4" s="231"/>
      <c r="D4" s="231"/>
      <c r="E4" s="231"/>
      <c r="F4" s="231"/>
      <c r="G4" s="231"/>
      <c r="H4" s="231"/>
      <c r="I4" s="231"/>
      <c r="J4" s="231"/>
      <c r="K4" s="231"/>
      <c r="L4" s="231"/>
    </row>
    <row r="5" spans="1:13" s="6" customFormat="1" ht="51" x14ac:dyDescent="0.2">
      <c r="A5" s="4" t="s">
        <v>1</v>
      </c>
      <c r="B5" s="5" t="s">
        <v>2</v>
      </c>
      <c r="C5" s="5" t="s">
        <v>3</v>
      </c>
      <c r="D5" s="5" t="s">
        <v>4</v>
      </c>
      <c r="E5" s="5" t="s">
        <v>5</v>
      </c>
      <c r="F5" s="5" t="s">
        <v>6</v>
      </c>
      <c r="G5" s="5" t="s">
        <v>7</v>
      </c>
      <c r="H5" s="5" t="s">
        <v>8</v>
      </c>
      <c r="I5" s="5" t="s">
        <v>9</v>
      </c>
      <c r="J5" s="5" t="s">
        <v>10</v>
      </c>
      <c r="K5" s="5" t="s">
        <v>11</v>
      </c>
      <c r="L5" s="5" t="s">
        <v>12</v>
      </c>
    </row>
    <row r="6" spans="1:13" ht="51.75" thickBot="1" x14ac:dyDescent="0.3">
      <c r="A6" s="23">
        <v>1</v>
      </c>
      <c r="B6" s="14" t="s">
        <v>160</v>
      </c>
      <c r="C6" s="189"/>
      <c r="D6" s="39" t="s">
        <v>14</v>
      </c>
      <c r="E6" s="39">
        <v>20</v>
      </c>
      <c r="F6" s="32"/>
      <c r="G6" s="32"/>
      <c r="H6" s="38"/>
      <c r="I6" s="227"/>
      <c r="J6" s="37"/>
      <c r="K6" s="32"/>
      <c r="L6" s="228"/>
      <c r="M6" s="22"/>
    </row>
    <row r="7" spans="1:13" ht="15.75" thickBot="1" x14ac:dyDescent="0.3">
      <c r="G7" s="19" t="s">
        <v>16</v>
      </c>
      <c r="H7" s="222"/>
      <c r="I7" s="223"/>
      <c r="J7" s="20"/>
      <c r="K7" s="224"/>
      <c r="L7" s="226"/>
    </row>
    <row r="8" spans="1:13" x14ac:dyDescent="0.25">
      <c r="A8" s="22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</row>
    <row r="9" spans="1:13" x14ac:dyDescent="0.25">
      <c r="A9" s="22"/>
      <c r="B9" s="22" t="s">
        <v>153</v>
      </c>
      <c r="C9" s="22"/>
      <c r="D9" s="22"/>
      <c r="E9" s="22"/>
      <c r="F9" s="22"/>
      <c r="G9" s="22"/>
      <c r="H9" s="22"/>
      <c r="I9" s="22"/>
      <c r="J9" s="22"/>
      <c r="K9" s="22"/>
      <c r="L9" s="22"/>
    </row>
    <row r="10" spans="1:13" x14ac:dyDescent="0.25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</row>
    <row r="11" spans="1:13" x14ac:dyDescent="0.25">
      <c r="A11" s="22"/>
      <c r="B11" s="22" t="s">
        <v>154</v>
      </c>
      <c r="C11" s="22"/>
      <c r="D11" s="22"/>
      <c r="E11" s="22"/>
      <c r="F11" s="22"/>
      <c r="G11" s="22"/>
      <c r="H11" s="22"/>
      <c r="I11" s="22"/>
      <c r="J11" s="22"/>
      <c r="K11" s="22"/>
      <c r="L11" s="22"/>
    </row>
    <row r="12" spans="1:13" x14ac:dyDescent="0.25">
      <c r="A12" s="22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</row>
    <row r="13" spans="1:13" x14ac:dyDescent="0.25">
      <c r="A13" s="22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</row>
    <row r="14" spans="1:13" x14ac:dyDescent="0.25">
      <c r="A14" s="22"/>
      <c r="B14" s="190" t="s">
        <v>155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</row>
    <row r="15" spans="1:13" x14ac:dyDescent="0.25">
      <c r="A15" s="22"/>
      <c r="B15" s="251" t="s">
        <v>156</v>
      </c>
      <c r="C15" s="251"/>
      <c r="D15" s="251"/>
      <c r="E15" s="251"/>
      <c r="F15" s="251"/>
      <c r="G15" s="251"/>
      <c r="H15" s="251"/>
      <c r="I15" s="251"/>
      <c r="J15" s="251"/>
      <c r="K15" s="251"/>
      <c r="L15" s="251"/>
    </row>
    <row r="16" spans="1:13" ht="15" customHeight="1" x14ac:dyDescent="0.25">
      <c r="A16" s="22"/>
      <c r="B16" s="191"/>
      <c r="C16" s="191"/>
      <c r="D16" s="191"/>
      <c r="E16" s="191"/>
      <c r="F16" s="191"/>
      <c r="G16" s="192"/>
      <c r="H16" s="192"/>
      <c r="I16" s="192"/>
      <c r="J16" s="192"/>
      <c r="K16" s="192"/>
      <c r="L16" s="192"/>
    </row>
    <row r="17" spans="1:12" x14ac:dyDescent="0.25">
      <c r="A17" s="22"/>
      <c r="B17" s="193" t="s">
        <v>157</v>
      </c>
      <c r="C17" s="193"/>
      <c r="D17" s="193"/>
      <c r="E17" s="190"/>
      <c r="F17" s="190"/>
      <c r="G17" s="22"/>
      <c r="H17" s="22"/>
      <c r="I17" s="22"/>
      <c r="J17" s="22"/>
      <c r="K17" s="22"/>
      <c r="L17" s="22"/>
    </row>
    <row r="18" spans="1:12" ht="15" customHeight="1" x14ac:dyDescent="0.25">
      <c r="A18" s="22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</row>
    <row r="19" spans="1:12" ht="15.75" x14ac:dyDescent="0.25">
      <c r="A19" s="22"/>
      <c r="B19" s="53" t="s">
        <v>22</v>
      </c>
      <c r="C19" s="53"/>
      <c r="D19" s="53"/>
      <c r="E19" s="53"/>
      <c r="F19" s="53"/>
      <c r="G19" s="22"/>
      <c r="H19" s="22"/>
      <c r="I19" s="22"/>
      <c r="J19" s="22"/>
      <c r="K19" s="22"/>
      <c r="L19" s="22"/>
    </row>
    <row r="20" spans="1:12" ht="15.75" x14ac:dyDescent="0.25">
      <c r="A20" s="22"/>
      <c r="B20" s="53"/>
      <c r="C20" s="53"/>
      <c r="D20" s="53"/>
      <c r="E20" s="53"/>
      <c r="F20" s="53"/>
      <c r="G20" s="22"/>
      <c r="H20" s="22"/>
      <c r="I20" s="22"/>
      <c r="J20" s="22"/>
      <c r="K20" s="22"/>
      <c r="L20" s="22"/>
    </row>
    <row r="21" spans="1:12" ht="15" customHeight="1" x14ac:dyDescent="0.25">
      <c r="A21" s="22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</row>
    <row r="22" spans="1:12" ht="15" customHeight="1" x14ac:dyDescent="0.25">
      <c r="A22" s="22"/>
      <c r="B22" s="22" t="s">
        <v>158</v>
      </c>
      <c r="C22" s="22"/>
      <c r="D22" s="22"/>
      <c r="E22" s="22"/>
      <c r="F22" s="22"/>
      <c r="G22" s="22"/>
      <c r="H22" s="22" t="s">
        <v>159</v>
      </c>
      <c r="I22" s="22"/>
      <c r="J22" s="22"/>
      <c r="K22" s="22"/>
      <c r="L22" s="22"/>
    </row>
    <row r="23" spans="1:12" x14ac:dyDescent="0.25">
      <c r="H23" s="237" t="s">
        <v>17</v>
      </c>
      <c r="I23" s="237"/>
      <c r="J23" s="237"/>
      <c r="K23" s="237"/>
      <c r="L23" s="237"/>
    </row>
    <row r="24" spans="1:12" ht="15" customHeight="1" x14ac:dyDescent="0.25">
      <c r="H24" s="237"/>
      <c r="I24" s="237"/>
      <c r="J24" s="237"/>
      <c r="K24" s="237"/>
      <c r="L24" s="237"/>
    </row>
    <row r="26" spans="1:12" ht="15" customHeight="1" x14ac:dyDescent="0.25"/>
  </sheetData>
  <mergeCells count="4">
    <mergeCell ref="B4:L4"/>
    <mergeCell ref="B15:L15"/>
    <mergeCell ref="H23:L24"/>
    <mergeCell ref="A1:L1"/>
  </mergeCells>
  <pageMargins left="0.25" right="0.25" top="0.75" bottom="0.75" header="0.3" footer="0.3"/>
  <pageSetup paperSize="9" orientation="landscape" r:id="rId1"/>
  <headerFooter>
    <oddHeader>&amp;L&amp;"Times New Roman,Kursywa"Specyfikacja Warunków Zamówienia
"Dostawa produktów leczniczych - powtórzenie II"&amp;R&amp;"Times New Roman,Pogrubiona"Załącznik nr 2  do SWZ&amp;"Times New Roman,Normalny"
Załącznik nr 1 do Umowy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E22B4-EEF3-4038-9CC2-DB3068730C49}">
  <dimension ref="A1:L23"/>
  <sheetViews>
    <sheetView view="pageLayout" zoomScaleNormal="100" workbookViewId="0">
      <selection activeCell="L7" sqref="L7"/>
    </sheetView>
  </sheetViews>
  <sheetFormatPr defaultRowHeight="15" x14ac:dyDescent="0.25"/>
  <cols>
    <col min="1" max="1" width="4.85546875" style="65" customWidth="1"/>
    <col min="2" max="2" width="19.140625" style="65" customWidth="1"/>
    <col min="3" max="3" width="26" style="65" customWidth="1"/>
    <col min="4" max="4" width="3.7109375" style="65" customWidth="1"/>
    <col min="5" max="5" width="10.140625" style="65" customWidth="1"/>
    <col min="6" max="6" width="11.85546875" style="65" customWidth="1"/>
    <col min="7" max="7" width="9.140625" style="65"/>
    <col min="8" max="8" width="12.140625" style="65" customWidth="1"/>
    <col min="9" max="9" width="9.140625" style="65" customWidth="1"/>
    <col min="10" max="11" width="9.140625" style="65"/>
    <col min="12" max="12" width="12.85546875" style="65" customWidth="1"/>
    <col min="13" max="16384" width="9.140625" style="65"/>
  </cols>
  <sheetData>
    <row r="1" spans="1:12" ht="15.75" x14ac:dyDescent="0.25">
      <c r="A1" s="234" t="s">
        <v>0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</row>
    <row r="2" spans="1:12" ht="15.75" x14ac:dyDescent="0.25">
      <c r="A2" s="64"/>
      <c r="B2" s="2"/>
      <c r="C2" s="2"/>
      <c r="D2" s="2"/>
      <c r="E2" s="2"/>
      <c r="F2" s="2"/>
      <c r="G2" s="2"/>
      <c r="H2" s="2"/>
      <c r="I2" s="2"/>
    </row>
    <row r="4" spans="1:12" ht="15.75" x14ac:dyDescent="0.25">
      <c r="A4" s="3"/>
      <c r="B4" s="231" t="s">
        <v>173</v>
      </c>
      <c r="C4" s="231"/>
      <c r="D4" s="231"/>
      <c r="E4" s="231"/>
      <c r="F4" s="231"/>
      <c r="G4" s="231"/>
      <c r="H4" s="231"/>
      <c r="I4" s="231"/>
      <c r="J4" s="231"/>
      <c r="K4" s="231"/>
      <c r="L4" s="231"/>
    </row>
    <row r="5" spans="1:12" s="6" customFormat="1" ht="51" x14ac:dyDescent="0.2">
      <c r="A5" s="4" t="s">
        <v>1</v>
      </c>
      <c r="B5" s="5" t="s">
        <v>2</v>
      </c>
      <c r="C5" s="5" t="s">
        <v>3</v>
      </c>
      <c r="D5" s="5" t="s">
        <v>4</v>
      </c>
      <c r="E5" s="5" t="s">
        <v>5</v>
      </c>
      <c r="F5" s="5" t="s">
        <v>6</v>
      </c>
      <c r="G5" s="5" t="s">
        <v>7</v>
      </c>
      <c r="H5" s="5" t="s">
        <v>8</v>
      </c>
      <c r="I5" s="5" t="s">
        <v>9</v>
      </c>
      <c r="J5" s="5" t="s">
        <v>10</v>
      </c>
      <c r="K5" s="5" t="s">
        <v>11</v>
      </c>
      <c r="L5" s="5" t="s">
        <v>12</v>
      </c>
    </row>
    <row r="6" spans="1:12" s="177" customFormat="1" ht="39" thickBot="1" x14ac:dyDescent="0.3">
      <c r="A6" s="166">
        <v>1</v>
      </c>
      <c r="B6" s="178" t="s">
        <v>67</v>
      </c>
      <c r="C6" s="182"/>
      <c r="D6" s="166" t="s">
        <v>14</v>
      </c>
      <c r="E6" s="166">
        <v>100</v>
      </c>
      <c r="F6" s="171"/>
      <c r="G6" s="171"/>
      <c r="H6" s="173"/>
      <c r="I6" s="30"/>
      <c r="J6" s="174"/>
      <c r="K6" s="175"/>
      <c r="L6" s="225"/>
    </row>
    <row r="7" spans="1:12" ht="15.75" thickBot="1" x14ac:dyDescent="0.3">
      <c r="G7" s="19" t="s">
        <v>16</v>
      </c>
      <c r="H7" s="222"/>
      <c r="I7" s="223"/>
      <c r="J7" s="20"/>
      <c r="K7" s="224"/>
      <c r="L7" s="226"/>
    </row>
    <row r="8" spans="1:12" ht="15.75" x14ac:dyDescent="0.25">
      <c r="A8" s="22"/>
      <c r="B8" s="53"/>
      <c r="C8" s="22"/>
      <c r="D8" s="34"/>
      <c r="E8" s="34"/>
      <c r="F8" s="138"/>
      <c r="G8" s="138"/>
      <c r="H8" s="139"/>
      <c r="I8" s="140"/>
      <c r="J8" s="141"/>
      <c r="K8" s="141"/>
      <c r="L8" s="141"/>
    </row>
    <row r="9" spans="1:12" x14ac:dyDescent="0.25">
      <c r="A9" s="22"/>
      <c r="B9" s="238"/>
      <c r="C9" s="238"/>
      <c r="D9" s="238"/>
      <c r="E9" s="238"/>
      <c r="F9" s="238"/>
      <c r="G9" s="238"/>
      <c r="H9" s="238"/>
      <c r="I9" s="238"/>
      <c r="J9" s="238"/>
      <c r="K9" s="142"/>
      <c r="L9" s="22"/>
    </row>
    <row r="10" spans="1:12" x14ac:dyDescent="0.25">
      <c r="A10" s="22"/>
      <c r="B10" s="22"/>
      <c r="C10" s="22"/>
      <c r="D10" s="34"/>
      <c r="E10" s="34"/>
      <c r="F10" s="35"/>
      <c r="G10" s="35"/>
      <c r="H10" s="22"/>
      <c r="I10" s="22"/>
      <c r="J10" s="22"/>
      <c r="K10" s="22"/>
      <c r="L10" s="22"/>
    </row>
    <row r="11" spans="1:12" x14ac:dyDescent="0.25">
      <c r="A11" s="34"/>
      <c r="B11" s="22" t="s">
        <v>114</v>
      </c>
      <c r="C11" s="22"/>
      <c r="D11" s="22"/>
      <c r="E11" s="22"/>
      <c r="F11" s="22"/>
      <c r="G11" s="22"/>
      <c r="H11" s="142"/>
      <c r="I11" s="142"/>
      <c r="J11" s="142"/>
      <c r="K11" s="142"/>
      <c r="L11" s="22"/>
    </row>
    <row r="12" spans="1:12" x14ac:dyDescent="0.25">
      <c r="A12" s="34"/>
      <c r="B12" s="22"/>
      <c r="C12" s="22"/>
      <c r="D12" s="34"/>
      <c r="E12" s="22"/>
      <c r="F12" s="138"/>
      <c r="G12" s="138"/>
      <c r="H12" s="142"/>
      <c r="I12" s="142"/>
      <c r="J12" s="142"/>
      <c r="K12" s="142"/>
      <c r="L12" s="22"/>
    </row>
    <row r="13" spans="1:12" ht="15" customHeight="1" x14ac:dyDescent="0.25">
      <c r="A13" s="34"/>
      <c r="B13" s="22" t="s">
        <v>115</v>
      </c>
      <c r="C13" s="22"/>
      <c r="D13" s="22"/>
      <c r="E13" s="22"/>
      <c r="F13" s="22"/>
      <c r="G13" s="22"/>
      <c r="H13" s="142"/>
      <c r="I13" s="142"/>
      <c r="J13" s="142"/>
      <c r="K13" s="142"/>
      <c r="L13" s="22"/>
    </row>
    <row r="14" spans="1:12" x14ac:dyDescent="0.25">
      <c r="A14" s="34"/>
      <c r="B14" s="22"/>
      <c r="C14" s="22"/>
      <c r="D14" s="34"/>
      <c r="E14" s="22"/>
      <c r="F14" s="138"/>
      <c r="G14" s="138"/>
      <c r="H14" s="142"/>
      <c r="I14" s="142"/>
      <c r="J14" s="142"/>
      <c r="K14" s="142"/>
      <c r="L14" s="22"/>
    </row>
    <row r="15" spans="1:12" ht="15" customHeight="1" x14ac:dyDescent="0.25">
      <c r="A15" s="22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</row>
    <row r="16" spans="1:12" x14ac:dyDescent="0.25">
      <c r="A16" s="22"/>
      <c r="B16" s="22"/>
      <c r="C16" s="22"/>
      <c r="D16" s="34"/>
      <c r="E16" s="34"/>
      <c r="F16" s="35"/>
      <c r="G16" s="35"/>
      <c r="H16" s="22"/>
      <c r="I16" s="22"/>
      <c r="J16" s="22"/>
      <c r="K16" s="22"/>
      <c r="L16" s="22"/>
    </row>
    <row r="19" spans="2:12" ht="15" customHeight="1" x14ac:dyDescent="0.25"/>
    <row r="20" spans="2:12" x14ac:dyDescent="0.25">
      <c r="B20" s="22" t="s">
        <v>116</v>
      </c>
      <c r="C20" s="22"/>
      <c r="D20" s="22"/>
      <c r="E20" s="22"/>
      <c r="H20" s="65" t="s">
        <v>117</v>
      </c>
    </row>
    <row r="21" spans="2:12" ht="15" customHeight="1" x14ac:dyDescent="0.25">
      <c r="H21" s="237" t="s">
        <v>17</v>
      </c>
      <c r="I21" s="237"/>
      <c r="J21" s="237"/>
      <c r="K21" s="237"/>
      <c r="L21" s="237"/>
    </row>
    <row r="22" spans="2:12" x14ac:dyDescent="0.25">
      <c r="H22" s="237"/>
      <c r="I22" s="237"/>
      <c r="J22" s="237"/>
      <c r="K22" s="237"/>
      <c r="L22" s="237"/>
    </row>
    <row r="23" spans="2:12" ht="15" customHeight="1" x14ac:dyDescent="0.25"/>
  </sheetData>
  <mergeCells count="4">
    <mergeCell ref="B4:L4"/>
    <mergeCell ref="B9:J9"/>
    <mergeCell ref="H21:L22"/>
    <mergeCell ref="A1:L1"/>
  </mergeCells>
  <pageMargins left="0.25" right="0.25" top="0.75" bottom="0.75" header="0.3" footer="0.3"/>
  <pageSetup paperSize="9" orientation="landscape" r:id="rId1"/>
  <headerFooter>
    <oddHeader>&amp;L&amp;"Times New Roman,Kursywa"Specyfikacja Warunków Zamówienia
"Dostawa produktów leczniczych - powtórzenie II"&amp;R&amp;"Times New Roman,Pogrubiona"Załącznik nr 2  do SWZ&amp;"Times New Roman,Normalny"
Załącznik nr 1 do Umowy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36BA6-8268-4326-8B11-FD07FFCDF729}">
  <dimension ref="A1:L22"/>
  <sheetViews>
    <sheetView view="pageLayout" zoomScaleNormal="100" workbookViewId="0">
      <selection activeCell="H7" sqref="H7"/>
    </sheetView>
  </sheetViews>
  <sheetFormatPr defaultRowHeight="15" x14ac:dyDescent="0.25"/>
  <cols>
    <col min="1" max="1" width="4.85546875" style="162" customWidth="1"/>
    <col min="2" max="2" width="19.140625" style="162" customWidth="1"/>
    <col min="3" max="3" width="26" style="162" customWidth="1"/>
    <col min="4" max="4" width="3.7109375" style="162" customWidth="1"/>
    <col min="5" max="5" width="10.140625" style="162" customWidth="1"/>
    <col min="6" max="6" width="11.85546875" style="162" customWidth="1"/>
    <col min="7" max="7" width="9.140625" style="162"/>
    <col min="8" max="8" width="12.140625" style="162" customWidth="1"/>
    <col min="9" max="9" width="9.140625" style="162" customWidth="1"/>
    <col min="10" max="11" width="9.140625" style="162"/>
    <col min="12" max="12" width="12.85546875" style="162" customWidth="1"/>
    <col min="13" max="16384" width="9.140625" style="162"/>
  </cols>
  <sheetData>
    <row r="1" spans="1:12" ht="15.75" x14ac:dyDescent="0.25">
      <c r="A1" s="234" t="s">
        <v>0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</row>
    <row r="2" spans="1:12" ht="15.75" x14ac:dyDescent="0.25">
      <c r="A2" s="161"/>
      <c r="B2" s="2"/>
      <c r="C2" s="2"/>
      <c r="D2" s="2"/>
      <c r="E2" s="2"/>
      <c r="F2" s="2"/>
      <c r="G2" s="2"/>
      <c r="H2" s="2"/>
      <c r="I2" s="2"/>
    </row>
    <row r="4" spans="1:12" ht="15.75" x14ac:dyDescent="0.25">
      <c r="A4" s="3"/>
      <c r="B4" s="231" t="s">
        <v>161</v>
      </c>
      <c r="C4" s="231"/>
      <c r="D4" s="231"/>
      <c r="E4" s="231"/>
      <c r="F4" s="231"/>
      <c r="G4" s="231"/>
      <c r="H4" s="231"/>
      <c r="I4" s="231"/>
      <c r="J4" s="231"/>
      <c r="K4" s="231"/>
      <c r="L4" s="231"/>
    </row>
    <row r="5" spans="1:12" s="6" customFormat="1" ht="51" x14ac:dyDescent="0.2">
      <c r="A5" s="4" t="s">
        <v>1</v>
      </c>
      <c r="B5" s="5" t="s">
        <v>2</v>
      </c>
      <c r="C5" s="5" t="s">
        <v>3</v>
      </c>
      <c r="D5" s="5" t="s">
        <v>4</v>
      </c>
      <c r="E5" s="5" t="s">
        <v>5</v>
      </c>
      <c r="F5" s="5" t="s">
        <v>6</v>
      </c>
      <c r="G5" s="5" t="s">
        <v>7</v>
      </c>
      <c r="H5" s="5" t="s">
        <v>8</v>
      </c>
      <c r="I5" s="5" t="s">
        <v>9</v>
      </c>
      <c r="J5" s="5" t="s">
        <v>10</v>
      </c>
      <c r="K5" s="5" t="s">
        <v>11</v>
      </c>
      <c r="L5" s="5" t="s">
        <v>12</v>
      </c>
    </row>
    <row r="6" spans="1:12" s="65" customFormat="1" ht="25.5" x14ac:dyDescent="0.25">
      <c r="A6" s="7">
        <v>1</v>
      </c>
      <c r="B6" s="14" t="s">
        <v>107</v>
      </c>
      <c r="C6" s="29"/>
      <c r="D6" s="15" t="s">
        <v>15</v>
      </c>
      <c r="E6" s="15">
        <v>30</v>
      </c>
      <c r="F6" s="128"/>
      <c r="G6" s="10"/>
      <c r="H6" s="129"/>
      <c r="I6" s="130"/>
      <c r="J6" s="12"/>
      <c r="K6" s="122"/>
      <c r="L6" s="69"/>
    </row>
    <row r="7" spans="1:12" s="65" customFormat="1" ht="25.5" x14ac:dyDescent="0.25">
      <c r="A7" s="7">
        <f>SUM(A6+1)</f>
        <v>2</v>
      </c>
      <c r="B7" s="14" t="s">
        <v>108</v>
      </c>
      <c r="C7" s="29"/>
      <c r="D7" s="15" t="s">
        <v>15</v>
      </c>
      <c r="E7" s="15">
        <v>20</v>
      </c>
      <c r="F7" s="128"/>
      <c r="G7" s="10"/>
      <c r="H7" s="129"/>
      <c r="I7" s="130"/>
      <c r="J7" s="12"/>
      <c r="K7" s="122"/>
      <c r="L7" s="69"/>
    </row>
    <row r="8" spans="1:12" s="65" customFormat="1" ht="26.25" thickBot="1" x14ac:dyDescent="0.3">
      <c r="A8" s="7">
        <f>SUM(A7+1)</f>
        <v>3</v>
      </c>
      <c r="B8" s="14" t="s">
        <v>109</v>
      </c>
      <c r="C8" s="29"/>
      <c r="D8" s="15" t="s">
        <v>15</v>
      </c>
      <c r="E8" s="15">
        <v>100</v>
      </c>
      <c r="F8" s="128"/>
      <c r="G8" s="10"/>
      <c r="H8" s="129"/>
      <c r="I8" s="229"/>
      <c r="J8" s="12"/>
      <c r="K8" s="122"/>
      <c r="L8" s="230"/>
    </row>
    <row r="9" spans="1:12" ht="15.75" thickBot="1" x14ac:dyDescent="0.3">
      <c r="G9" s="19" t="s">
        <v>16</v>
      </c>
      <c r="H9" s="222"/>
      <c r="I9" s="223"/>
      <c r="J9" s="20"/>
      <c r="K9" s="224"/>
      <c r="L9" s="226"/>
    </row>
    <row r="10" spans="1:12" x14ac:dyDescent="0.25">
      <c r="A10" s="22"/>
      <c r="B10" s="163"/>
      <c r="C10" s="163"/>
      <c r="D10" s="163"/>
      <c r="E10" s="163"/>
      <c r="F10" s="163"/>
      <c r="G10" s="163"/>
      <c r="H10" s="163"/>
      <c r="I10" s="163"/>
      <c r="J10" s="163"/>
      <c r="K10" s="163"/>
      <c r="L10" s="22"/>
    </row>
    <row r="11" spans="1:12" x14ac:dyDescent="0.25">
      <c r="A11" s="22"/>
      <c r="B11" s="22"/>
      <c r="C11" s="22"/>
      <c r="D11" s="34"/>
      <c r="E11" s="34"/>
      <c r="F11" s="35"/>
      <c r="G11" s="35"/>
      <c r="H11" s="22"/>
      <c r="I11" s="22"/>
      <c r="J11" s="22"/>
      <c r="K11" s="22"/>
      <c r="L11" s="22"/>
    </row>
    <row r="12" spans="1:12" x14ac:dyDescent="0.25">
      <c r="A12" s="34"/>
      <c r="B12" s="22" t="s">
        <v>114</v>
      </c>
      <c r="C12" s="22"/>
      <c r="D12" s="22"/>
      <c r="E12" s="22"/>
      <c r="F12" s="22"/>
      <c r="G12" s="22"/>
      <c r="H12" s="163"/>
      <c r="I12" s="163"/>
      <c r="J12" s="163"/>
      <c r="K12" s="163"/>
      <c r="L12" s="22"/>
    </row>
    <row r="13" spans="1:12" x14ac:dyDescent="0.25">
      <c r="A13" s="34"/>
      <c r="B13" s="22"/>
      <c r="C13" s="22"/>
      <c r="D13" s="34"/>
      <c r="E13" s="22"/>
      <c r="F13" s="138"/>
      <c r="G13" s="138"/>
      <c r="H13" s="163"/>
      <c r="I13" s="163"/>
      <c r="J13" s="163"/>
      <c r="K13" s="163"/>
      <c r="L13" s="22"/>
    </row>
    <row r="14" spans="1:12" ht="15" customHeight="1" x14ac:dyDescent="0.25">
      <c r="A14" s="34"/>
      <c r="B14" s="22" t="s">
        <v>115</v>
      </c>
      <c r="C14" s="22"/>
      <c r="D14" s="22"/>
      <c r="E14" s="22"/>
      <c r="F14" s="22"/>
      <c r="G14" s="22"/>
      <c r="H14" s="163"/>
      <c r="I14" s="163"/>
      <c r="J14" s="163"/>
      <c r="K14" s="163"/>
      <c r="L14" s="22"/>
    </row>
    <row r="15" spans="1:12" x14ac:dyDescent="0.25">
      <c r="A15" s="34"/>
      <c r="B15" s="22"/>
      <c r="C15" s="22"/>
      <c r="D15" s="34"/>
      <c r="E15" s="22"/>
      <c r="F15" s="138"/>
      <c r="G15" s="138"/>
      <c r="H15" s="163"/>
      <c r="I15" s="163"/>
      <c r="J15" s="163"/>
      <c r="K15" s="163"/>
      <c r="L15" s="22"/>
    </row>
    <row r="18" spans="2:12" ht="15" customHeight="1" x14ac:dyDescent="0.25"/>
    <row r="19" spans="2:12" x14ac:dyDescent="0.25">
      <c r="B19" s="22" t="s">
        <v>116</v>
      </c>
      <c r="C19" s="22"/>
      <c r="D19" s="22"/>
      <c r="E19" s="22"/>
      <c r="H19" s="162" t="s">
        <v>117</v>
      </c>
    </row>
    <row r="20" spans="2:12" ht="15" customHeight="1" x14ac:dyDescent="0.25">
      <c r="H20" s="237" t="s">
        <v>17</v>
      </c>
      <c r="I20" s="237"/>
      <c r="J20" s="237"/>
      <c r="K20" s="237"/>
      <c r="L20" s="237"/>
    </row>
    <row r="21" spans="2:12" x14ac:dyDescent="0.25">
      <c r="H21" s="237"/>
      <c r="I21" s="237"/>
      <c r="J21" s="237"/>
      <c r="K21" s="237"/>
      <c r="L21" s="237"/>
    </row>
    <row r="22" spans="2:12" ht="15" customHeight="1" x14ac:dyDescent="0.25"/>
  </sheetData>
  <mergeCells count="3">
    <mergeCell ref="B4:L4"/>
    <mergeCell ref="H20:L21"/>
    <mergeCell ref="A1:L1"/>
  </mergeCells>
  <pageMargins left="0.25" right="0.25" top="0.75" bottom="0.75" header="0.3" footer="0.3"/>
  <pageSetup paperSize="9" orientation="landscape" r:id="rId1"/>
  <headerFooter>
    <oddHeader>&amp;L&amp;"Times New Roman,Kursywa"Specyfikacja Warunków Zamówienia
"Dostawa produktów leczniczych - powtórzenie II"&amp;R&amp;"Times New Roman,Pogrubiona"Załącznik nr 2  do SWZ&amp;"Times New Roman,Normalny"
Załącznik nr 1 do Umowy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6DB06-874F-42C0-9715-E87D6729FEE6}">
  <dimension ref="A1:M26"/>
  <sheetViews>
    <sheetView view="pageLayout" zoomScaleNormal="100" workbookViewId="0">
      <selection activeCell="L7" sqref="L7"/>
    </sheetView>
  </sheetViews>
  <sheetFormatPr defaultRowHeight="15" x14ac:dyDescent="0.25"/>
  <cols>
    <col min="1" max="1" width="4.85546875" style="195" customWidth="1"/>
    <col min="2" max="2" width="19.140625" style="195" customWidth="1"/>
    <col min="3" max="3" width="26" style="195" customWidth="1"/>
    <col min="4" max="4" width="3.7109375" style="195" customWidth="1"/>
    <col min="5" max="5" width="10.140625" style="195" customWidth="1"/>
    <col min="6" max="6" width="11.85546875" style="195" customWidth="1"/>
    <col min="7" max="7" width="9.140625" style="195"/>
    <col min="8" max="8" width="12.140625" style="195" customWidth="1"/>
    <col min="9" max="9" width="9.140625" style="195" customWidth="1"/>
    <col min="10" max="11" width="9.140625" style="195"/>
    <col min="12" max="12" width="12.85546875" style="195" customWidth="1"/>
    <col min="13" max="16384" width="9.140625" style="195"/>
  </cols>
  <sheetData>
    <row r="1" spans="1:13" ht="15.75" x14ac:dyDescent="0.25">
      <c r="A1" s="234" t="s">
        <v>0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</row>
    <row r="2" spans="1:13" ht="15.75" x14ac:dyDescent="0.25">
      <c r="A2" s="194"/>
      <c r="B2" s="2"/>
      <c r="C2" s="2"/>
      <c r="D2" s="2"/>
      <c r="E2" s="2"/>
      <c r="F2" s="2"/>
      <c r="G2" s="2"/>
      <c r="H2" s="2"/>
      <c r="I2" s="2"/>
    </row>
    <row r="4" spans="1:13" ht="15.75" x14ac:dyDescent="0.25">
      <c r="A4" s="201"/>
      <c r="B4" s="231" t="s">
        <v>174</v>
      </c>
      <c r="C4" s="231"/>
      <c r="D4" s="231"/>
      <c r="E4" s="231"/>
      <c r="F4" s="231"/>
      <c r="G4" s="231"/>
      <c r="H4" s="231"/>
      <c r="I4" s="231"/>
      <c r="J4" s="231"/>
      <c r="K4" s="231"/>
      <c r="L4" s="231"/>
      <c r="M4" s="196"/>
    </row>
    <row r="5" spans="1:13" s="6" customFormat="1" ht="51" x14ac:dyDescent="0.2">
      <c r="A5" s="198" t="s">
        <v>1</v>
      </c>
      <c r="B5" s="199" t="s">
        <v>2</v>
      </c>
      <c r="C5" s="199" t="s">
        <v>3</v>
      </c>
      <c r="D5" s="199" t="s">
        <v>4</v>
      </c>
      <c r="E5" s="199" t="s">
        <v>5</v>
      </c>
      <c r="F5" s="199" t="s">
        <v>6</v>
      </c>
      <c r="G5" s="199" t="s">
        <v>7</v>
      </c>
      <c r="H5" s="199" t="s">
        <v>8</v>
      </c>
      <c r="I5" s="199" t="s">
        <v>9</v>
      </c>
      <c r="J5" s="199" t="s">
        <v>10</v>
      </c>
      <c r="K5" s="199" t="s">
        <v>11</v>
      </c>
      <c r="L5" s="199" t="s">
        <v>12</v>
      </c>
      <c r="M5" s="200"/>
    </row>
    <row r="6" spans="1:13" ht="64.5" thickBot="1" x14ac:dyDescent="0.3">
      <c r="A6" s="203">
        <v>1</v>
      </c>
      <c r="B6" s="207" t="s">
        <v>163</v>
      </c>
      <c r="C6" s="205"/>
      <c r="D6" s="206" t="s">
        <v>120</v>
      </c>
      <c r="E6" s="206">
        <v>100</v>
      </c>
      <c r="F6" s="204"/>
      <c r="G6" s="204"/>
      <c r="H6" s="208"/>
      <c r="I6" s="30"/>
      <c r="J6" s="218"/>
      <c r="K6" s="202"/>
      <c r="L6" s="252"/>
      <c r="M6" s="197"/>
    </row>
    <row r="7" spans="1:13" ht="15.75" thickBot="1" x14ac:dyDescent="0.3">
      <c r="A7" s="196"/>
      <c r="B7" s="196"/>
      <c r="C7" s="196"/>
      <c r="D7" s="196"/>
      <c r="E7" s="196"/>
      <c r="F7" s="196"/>
      <c r="G7" s="220" t="s">
        <v>16</v>
      </c>
      <c r="H7" s="222"/>
      <c r="I7" s="223"/>
      <c r="J7" s="219"/>
      <c r="K7" s="224"/>
      <c r="L7" s="226"/>
      <c r="M7" s="196"/>
    </row>
    <row r="8" spans="1:13" ht="15.75" x14ac:dyDescent="0.25">
      <c r="A8" s="209"/>
      <c r="B8" s="217" t="s">
        <v>164</v>
      </c>
      <c r="C8" s="197"/>
      <c r="D8" s="209"/>
      <c r="E8" s="197"/>
      <c r="F8" s="212"/>
      <c r="G8" s="212"/>
      <c r="H8" s="215"/>
      <c r="I8" s="213"/>
      <c r="J8" s="213"/>
      <c r="K8" s="213"/>
      <c r="L8" s="213"/>
      <c r="M8" s="196"/>
    </row>
    <row r="9" spans="1:13" x14ac:dyDescent="0.25">
      <c r="A9" s="197"/>
      <c r="B9" s="238" t="s">
        <v>165</v>
      </c>
      <c r="C9" s="238"/>
      <c r="D9" s="238"/>
      <c r="E9" s="238"/>
      <c r="F9" s="238"/>
      <c r="G9" s="238"/>
      <c r="H9" s="238"/>
      <c r="I9" s="238"/>
      <c r="J9" s="238"/>
      <c r="K9" s="211"/>
      <c r="L9" s="197"/>
      <c r="M9" s="196"/>
    </row>
    <row r="10" spans="1:13" x14ac:dyDescent="0.25">
      <c r="A10" s="197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197"/>
      <c r="M10" s="196"/>
    </row>
    <row r="11" spans="1:13" ht="15" customHeight="1" x14ac:dyDescent="0.25">
      <c r="A11" s="197"/>
      <c r="B11" s="239" t="s">
        <v>166</v>
      </c>
      <c r="C11" s="239"/>
      <c r="D11" s="239"/>
      <c r="E11" s="239"/>
      <c r="F11" s="211"/>
      <c r="G11" s="211"/>
      <c r="H11" s="211"/>
      <c r="I11" s="211"/>
      <c r="J11" s="211"/>
      <c r="K11" s="211"/>
      <c r="L11" s="197"/>
      <c r="M11" s="196"/>
    </row>
    <row r="12" spans="1:13" x14ac:dyDescent="0.25">
      <c r="A12" s="197"/>
      <c r="B12" s="197"/>
      <c r="C12" s="197"/>
      <c r="D12" s="209"/>
      <c r="E12" s="209"/>
      <c r="F12" s="212"/>
      <c r="G12" s="212"/>
      <c r="H12" s="213"/>
      <c r="I12" s="216"/>
      <c r="J12" s="214"/>
      <c r="K12" s="214"/>
      <c r="L12" s="214"/>
      <c r="M12" s="196"/>
    </row>
    <row r="13" spans="1:13" x14ac:dyDescent="0.25">
      <c r="A13" s="197"/>
      <c r="B13" s="197"/>
      <c r="C13" s="197"/>
      <c r="D13" s="209"/>
      <c r="E13" s="209"/>
      <c r="F13" s="210"/>
      <c r="G13" s="210"/>
      <c r="H13" s="197"/>
      <c r="I13" s="197"/>
      <c r="J13" s="197"/>
      <c r="K13" s="197"/>
      <c r="L13" s="197"/>
      <c r="M13" s="196"/>
    </row>
    <row r="14" spans="1:13" x14ac:dyDescent="0.25">
      <c r="A14" s="209"/>
      <c r="B14" s="197" t="s">
        <v>114</v>
      </c>
      <c r="C14" s="197"/>
      <c r="D14" s="197"/>
      <c r="E14" s="197"/>
      <c r="F14" s="197"/>
      <c r="G14" s="197"/>
      <c r="H14" s="211"/>
      <c r="I14" s="211"/>
      <c r="J14" s="211"/>
      <c r="K14" s="211"/>
      <c r="L14" s="197"/>
      <c r="M14" s="196"/>
    </row>
    <row r="15" spans="1:13" x14ac:dyDescent="0.25">
      <c r="A15" s="209"/>
      <c r="B15" s="197"/>
      <c r="C15" s="197"/>
      <c r="D15" s="209"/>
      <c r="E15" s="197"/>
      <c r="F15" s="212"/>
      <c r="G15" s="212"/>
      <c r="H15" s="211"/>
      <c r="I15" s="211"/>
      <c r="J15" s="211"/>
      <c r="K15" s="211"/>
      <c r="L15" s="197"/>
      <c r="M15" s="196"/>
    </row>
    <row r="16" spans="1:13" ht="15" customHeight="1" x14ac:dyDescent="0.25">
      <c r="A16" s="209"/>
      <c r="B16" s="197" t="s">
        <v>115</v>
      </c>
      <c r="C16" s="197"/>
      <c r="D16" s="197"/>
      <c r="E16" s="197"/>
      <c r="F16" s="197"/>
      <c r="G16" s="197"/>
      <c r="H16" s="211"/>
      <c r="I16" s="211"/>
      <c r="J16" s="211"/>
      <c r="K16" s="211"/>
      <c r="L16" s="197"/>
      <c r="M16" s="196"/>
    </row>
    <row r="17" spans="1:12" x14ac:dyDescent="0.25">
      <c r="A17" s="209"/>
      <c r="B17" s="197"/>
      <c r="C17" s="197"/>
      <c r="D17" s="209"/>
      <c r="E17" s="197"/>
      <c r="F17" s="212"/>
      <c r="G17" s="212"/>
      <c r="H17" s="211"/>
      <c r="I17" s="211"/>
      <c r="J17" s="211"/>
      <c r="K17" s="211"/>
      <c r="L17" s="197"/>
    </row>
    <row r="18" spans="1:12" ht="15" customHeight="1" x14ac:dyDescent="0.25">
      <c r="A18" s="197"/>
      <c r="B18" s="197"/>
      <c r="C18" s="197"/>
      <c r="D18" s="197"/>
      <c r="E18" s="197"/>
      <c r="F18" s="197"/>
      <c r="G18" s="197"/>
      <c r="H18" s="197"/>
      <c r="I18" s="197"/>
      <c r="J18" s="197"/>
      <c r="K18" s="197"/>
      <c r="L18" s="197"/>
    </row>
    <row r="19" spans="1:12" x14ac:dyDescent="0.25">
      <c r="A19" s="197"/>
      <c r="B19" s="197"/>
      <c r="C19" s="197"/>
      <c r="D19" s="209"/>
      <c r="E19" s="209"/>
      <c r="F19" s="210"/>
      <c r="G19" s="210"/>
      <c r="H19" s="197"/>
      <c r="I19" s="197"/>
      <c r="J19" s="197"/>
      <c r="K19" s="197"/>
      <c r="L19" s="197"/>
    </row>
    <row r="20" spans="1:12" x14ac:dyDescent="0.25">
      <c r="A20" s="196"/>
      <c r="B20" s="196"/>
      <c r="C20" s="196"/>
      <c r="D20" s="196"/>
      <c r="E20" s="196"/>
      <c r="F20" s="196"/>
      <c r="G20" s="196"/>
      <c r="H20" s="196"/>
      <c r="I20" s="196"/>
      <c r="J20" s="196"/>
      <c r="K20" s="196"/>
      <c r="L20" s="196"/>
    </row>
    <row r="21" spans="1:12" x14ac:dyDescent="0.25">
      <c r="A21" s="196"/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6"/>
    </row>
    <row r="22" spans="1:12" ht="15" customHeight="1" x14ac:dyDescent="0.25">
      <c r="A22" s="196"/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196"/>
    </row>
    <row r="23" spans="1:12" x14ac:dyDescent="0.25">
      <c r="A23" s="196"/>
      <c r="B23" s="197" t="s">
        <v>116</v>
      </c>
      <c r="C23" s="197"/>
      <c r="D23" s="197"/>
      <c r="E23" s="197"/>
      <c r="F23" s="196"/>
      <c r="G23" s="196"/>
      <c r="H23" s="196" t="s">
        <v>117</v>
      </c>
      <c r="I23" s="196"/>
      <c r="J23" s="196"/>
      <c r="K23" s="196"/>
      <c r="L23" s="196"/>
    </row>
    <row r="24" spans="1:12" ht="15" customHeight="1" x14ac:dyDescent="0.25">
      <c r="A24" s="196"/>
      <c r="B24" s="196"/>
      <c r="C24" s="196"/>
      <c r="D24" s="196"/>
      <c r="E24" s="196"/>
      <c r="F24" s="196"/>
      <c r="G24" s="196"/>
      <c r="H24" s="237" t="s">
        <v>17</v>
      </c>
      <c r="I24" s="237"/>
      <c r="J24" s="237"/>
      <c r="K24" s="237"/>
      <c r="L24" s="237"/>
    </row>
    <row r="25" spans="1:12" x14ac:dyDescent="0.25">
      <c r="A25" s="196"/>
      <c r="B25" s="196"/>
      <c r="C25" s="196"/>
      <c r="D25" s="196"/>
      <c r="E25" s="196"/>
      <c r="F25" s="196"/>
      <c r="G25" s="196"/>
      <c r="H25" s="237"/>
      <c r="I25" s="237"/>
      <c r="J25" s="237"/>
      <c r="K25" s="237"/>
      <c r="L25" s="237"/>
    </row>
    <row r="26" spans="1:12" ht="15" customHeight="1" x14ac:dyDescent="0.25">
      <c r="A26" s="196"/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</row>
  </sheetData>
  <mergeCells count="5">
    <mergeCell ref="H24:L25"/>
    <mergeCell ref="B4:L4"/>
    <mergeCell ref="B9:J9"/>
    <mergeCell ref="B11:E11"/>
    <mergeCell ref="A1:L1"/>
  </mergeCells>
  <pageMargins left="0.25" right="0.25" top="0.75" bottom="0.75" header="0.3" footer="0.3"/>
  <pageSetup paperSize="9" scale="97" orientation="landscape" r:id="rId1"/>
  <headerFooter>
    <oddHeader>&amp;L&amp;"Times New Roman,Kursywa"Specyfikacja Warunków Zamówienia
"Dostawa produktów leczniczych - powtórzenie II"&amp;R&amp;"Times New Roman,Pogrubiona"Załącznik nr 2  do SWZ&amp;"Times New Roman,Normalny"
Załącznik nr 1 do Umowy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12</vt:i4>
      </vt:variant>
      <vt:variant>
        <vt:lpstr>Nazwane zakresy</vt:lpstr>
      </vt:variant>
      <vt:variant>
        <vt:i4>1</vt:i4>
      </vt:variant>
    </vt:vector>
  </HeadingPairs>
  <TitlesOfParts>
    <vt:vector size="13" baseType="lpstr">
      <vt:lpstr>P1</vt:lpstr>
      <vt:lpstr>P2</vt:lpstr>
      <vt:lpstr>P3</vt:lpstr>
      <vt:lpstr>P4</vt:lpstr>
      <vt:lpstr>P5</vt:lpstr>
      <vt:lpstr>P6</vt:lpstr>
      <vt:lpstr>P7</vt:lpstr>
      <vt:lpstr>P8</vt:lpstr>
      <vt:lpstr>P9</vt:lpstr>
      <vt:lpstr>P10</vt:lpstr>
      <vt:lpstr>P11</vt:lpstr>
      <vt:lpstr>P12</vt:lpstr>
      <vt:lpstr>'P12'!Obszar_wydruku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Hermyt</dc:creator>
  <cp:lastModifiedBy>Zamowienia_publiczne</cp:lastModifiedBy>
  <dcterms:created xsi:type="dcterms:W3CDTF">2025-01-31T13:02:35Z</dcterms:created>
  <dcterms:modified xsi:type="dcterms:W3CDTF">2025-05-28T12:38:40Z</dcterms:modified>
</cp:coreProperties>
</file>